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revisions/revisionHeaders.xml" ContentType="application/vnd.openxmlformats-officedocument.spreadsheetml.revisionHeaders+xml"/>
  <Override PartName="/xl/revisions/revisionLog6.xml" ContentType="application/vnd.openxmlformats-officedocument.spreadsheetml.revisionLog+xml"/>
  <Override PartName="/xl/revisions/userNames.xml" ContentType="application/vnd.openxmlformats-officedocument.spreadsheetml.userNam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revisions/revisionLog3.xml" ContentType="application/vnd.openxmlformats-officedocument.spreadsheetml.revisionLog+xml"/>
  <Override PartName="/xl/revisions/revisionLog2.xml" ContentType="application/vnd.openxmlformats-officedocument.spreadsheetml.revisionLog+xml"/>
  <Override PartName="/xl/revisions/revisionLog1.xml" ContentType="application/vnd.openxmlformats-officedocument.spreadsheetml.revisionLog+xml"/>
  <Override PartName="/xl/revisions/revisionLog5.xml" ContentType="application/vnd.openxmlformats-officedocument.spreadsheetml.revisionLog+xml"/>
  <Override PartName="/xl/revisions/revisionLog4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W:\DTT\Technique\Tvx-Projet\03 - Accords cadres-opérations-forum\7_Accord-cadre EST 2026-2030\Docs finalisés\BPU\"/>
    </mc:Choice>
  </mc:AlternateContent>
  <bookViews>
    <workbookView xWindow="0" yWindow="0" windowWidth="23136" windowHeight="11556"/>
  </bookViews>
  <sheets>
    <sheet name="Lot 10 COUV" sheetId="1" r:id="rId1"/>
  </sheets>
  <definedNames>
    <definedName name="_xlnm._FilterDatabase" localSheetId="0" hidden="1">'Lot 10 COUV'!$D$13:$G$232</definedName>
    <definedName name="Z_F52FC840_9DF5_4C1A_906C_CF0D8954384D_.wvu.Cols" localSheetId="0" hidden="1">'Lot 10 COUV'!$G:$O</definedName>
    <definedName name="Z_F52FC840_9DF5_4C1A_906C_CF0D8954384D_.wvu.FilterData" localSheetId="0" hidden="1">'Lot 10 COUV'!$D$13:$G$232</definedName>
    <definedName name="Z_F52FC840_9DF5_4C1A_906C_CF0D8954384D_.wvu.PrintArea" localSheetId="0" hidden="1">'Lot 10 COUV'!$A$1:$F$232</definedName>
    <definedName name="_xlnm.Print_Area" localSheetId="0">'Lot 10 COUV'!$A$1:$F$232</definedName>
  </definedNames>
  <calcPr calcId="162913"/>
  <customWorkbookViews>
    <customWorkbookView name="BOULAY Catherine - Affichage personnalisé" guid="{F52FC840-9DF5-4C1A-906C-CF0D8954384D}" mergeInterval="0" personalView="1" xWindow="3614" yWindow="33" windowWidth="1171" windowHeight="1257" activeSheetId="1"/>
  </customWorkbookViews>
</workbook>
</file>

<file path=xl/calcChain.xml><?xml version="1.0" encoding="utf-8"?>
<calcChain xmlns="http://schemas.openxmlformats.org/spreadsheetml/2006/main">
  <c r="G204" i="1" l="1"/>
  <c r="G172" i="1"/>
  <c r="N6" i="1"/>
  <c r="O6" i="1"/>
  <c r="N7" i="1"/>
  <c r="O7" i="1"/>
  <c r="M7" i="1"/>
  <c r="M6" i="1"/>
  <c r="G8" i="1" l="1"/>
  <c r="G11" i="1" s="1"/>
  <c r="G21" i="1" l="1"/>
  <c r="G27" i="1"/>
  <c r="G31" i="1"/>
  <c r="G37" i="1"/>
  <c r="G43" i="1"/>
  <c r="G51" i="1"/>
  <c r="G56" i="1"/>
  <c r="G60" i="1"/>
  <c r="G65" i="1"/>
  <c r="G70" i="1"/>
  <c r="G78" i="1"/>
  <c r="G83" i="1"/>
  <c r="G88" i="1"/>
  <c r="G96" i="1"/>
  <c r="G100" i="1"/>
  <c r="G105" i="1"/>
  <c r="G110" i="1"/>
  <c r="G117" i="1"/>
  <c r="G124" i="1"/>
  <c r="G130" i="1"/>
  <c r="G135" i="1"/>
  <c r="G142" i="1"/>
  <c r="G147" i="1"/>
  <c r="G152" i="1"/>
  <c r="G157" i="1"/>
  <c r="G163" i="1"/>
  <c r="G170" i="1"/>
  <c r="G178" i="1"/>
  <c r="G183" i="1"/>
  <c r="G190" i="1"/>
  <c r="G194" i="1"/>
  <c r="G198" i="1"/>
  <c r="G208" i="1"/>
  <c r="G213" i="1"/>
  <c r="G218" i="1"/>
  <c r="G224" i="1"/>
  <c r="G229" i="1"/>
  <c r="G28" i="1"/>
  <c r="G34" i="1"/>
  <c r="G41" i="1"/>
  <c r="G52" i="1"/>
  <c r="G58" i="1"/>
  <c r="G64" i="1"/>
  <c r="G72" i="1"/>
  <c r="G81" i="1"/>
  <c r="G86" i="1"/>
  <c r="G97" i="1"/>
  <c r="G103" i="1"/>
  <c r="G108" i="1"/>
  <c r="G119" i="1"/>
  <c r="G127" i="1"/>
  <c r="G134" i="1"/>
  <c r="G143" i="1"/>
  <c r="G150" i="1"/>
  <c r="G156" i="1"/>
  <c r="G164" i="1"/>
  <c r="G176" i="1"/>
  <c r="G182" i="1"/>
  <c r="G191" i="1"/>
  <c r="G196" i="1"/>
  <c r="G207" i="1"/>
  <c r="G215" i="1"/>
  <c r="G222" i="1"/>
  <c r="G228" i="1"/>
  <c r="G22" i="1"/>
  <c r="G30" i="1"/>
  <c r="G40" i="1"/>
  <c r="G53" i="1"/>
  <c r="G61" i="1"/>
  <c r="G69" i="1"/>
  <c r="G82" i="1"/>
  <c r="G91" i="1"/>
  <c r="G102" i="1"/>
  <c r="G111" i="1"/>
  <c r="G123" i="1"/>
  <c r="G132" i="1"/>
  <c r="G144" i="1"/>
  <c r="G154" i="1"/>
  <c r="G161" i="1"/>
  <c r="G177" i="1"/>
  <c r="G185" i="1"/>
  <c r="G195" i="1"/>
  <c r="G209" i="1"/>
  <c r="G217" i="1"/>
  <c r="G226" i="1"/>
  <c r="G32" i="1"/>
  <c r="G46" i="1"/>
  <c r="G59" i="1"/>
  <c r="G73" i="1"/>
  <c r="G85" i="1"/>
  <c r="G99" i="1"/>
  <c r="G113" i="1"/>
  <c r="G129" i="1"/>
  <c r="G139" i="1"/>
  <c r="G155" i="1"/>
  <c r="G169" i="1"/>
  <c r="G184" i="1"/>
  <c r="G197" i="1"/>
  <c r="G212" i="1"/>
  <c r="G225" i="1"/>
  <c r="G24" i="1"/>
  <c r="G39" i="1"/>
  <c r="G57" i="1"/>
  <c r="G75" i="1"/>
  <c r="G92" i="1"/>
  <c r="G107" i="1"/>
  <c r="G131" i="1"/>
  <c r="G148" i="1"/>
  <c r="G166" i="1"/>
  <c r="G186" i="1"/>
  <c r="G201" i="1"/>
  <c r="G223" i="1"/>
  <c r="G36" i="1"/>
  <c r="G26" i="1"/>
  <c r="G44" i="1"/>
  <c r="G63" i="1"/>
  <c r="G80" i="1"/>
  <c r="G98" i="1"/>
  <c r="G114" i="1"/>
  <c r="G137" i="1"/>
  <c r="G151" i="1"/>
  <c r="G173" i="1"/>
  <c r="G192" i="1"/>
  <c r="G211" i="1"/>
  <c r="G230" i="1"/>
  <c r="G50" i="1"/>
  <c r="G84" i="1"/>
  <c r="G120" i="1"/>
  <c r="G158" i="1"/>
  <c r="G193" i="1"/>
  <c r="G20" i="1"/>
  <c r="G55" i="1"/>
  <c r="G90" i="1"/>
  <c r="G126" i="1"/>
  <c r="G160" i="1"/>
  <c r="G200" i="1"/>
  <c r="G66" i="1"/>
  <c r="G138" i="1"/>
  <c r="G216" i="1"/>
  <c r="G68" i="1"/>
  <c r="G146" i="1"/>
  <c r="G221" i="1"/>
  <c r="G104" i="1"/>
  <c r="G29" i="1"/>
  <c r="G180" i="1"/>
  <c r="G106" i="1"/>
  <c r="G35" i="1"/>
  <c r="G181" i="1"/>
</calcChain>
</file>

<file path=xl/sharedStrings.xml><?xml version="1.0" encoding="utf-8"?>
<sst xmlns="http://schemas.openxmlformats.org/spreadsheetml/2006/main" count="756" uniqueCount="575">
  <si>
    <t>N°article</t>
  </si>
  <si>
    <t>Désignation</t>
  </si>
  <si>
    <t>U</t>
  </si>
  <si>
    <t>GENERALITES</t>
  </si>
  <si>
    <t>DESCRIPTION DES OUVRAGES</t>
  </si>
  <si>
    <t>ml</t>
  </si>
  <si>
    <t>m3</t>
  </si>
  <si>
    <t>m2</t>
  </si>
  <si>
    <t>Calfeutrement</t>
  </si>
  <si>
    <t>En fonte</t>
  </si>
  <si>
    <t>Prix de l'heure de main d'oeuvre jour de 6h00 à 21h00</t>
  </si>
  <si>
    <t>h</t>
  </si>
  <si>
    <t>Plus-value heures de jour le samedi</t>
  </si>
  <si>
    <t>Plus-value heures de nuit entre 21h00 et 6h00 ou dimanches et jours fériés</t>
  </si>
  <si>
    <t>u</t>
  </si>
  <si>
    <t>ens</t>
  </si>
  <si>
    <t>HEURE DE MAIN D'OEUVRE</t>
  </si>
  <si>
    <t>coeff</t>
  </si>
  <si>
    <t>ACCORD-CADRE
TRAVAUX D'ENTRETIEN ET D'AMELIORATIONS COURANTES DES HOPITAUX ET IMMEUBLES DU CHU DE NANTES</t>
  </si>
  <si>
    <t>Code CCTP</t>
  </si>
  <si>
    <t>10</t>
  </si>
  <si>
    <t>COUVERTURE - ZINGUERIE</t>
  </si>
  <si>
    <t>10.1</t>
  </si>
  <si>
    <t>10.2</t>
  </si>
  <si>
    <t>10.2.1</t>
  </si>
  <si>
    <t>COUVERTURE ZINC</t>
  </si>
  <si>
    <t>10.2.1.1</t>
  </si>
  <si>
    <t>TRAVAUX DE RENOVATION</t>
  </si>
  <si>
    <t>10.2.1.1.1</t>
  </si>
  <si>
    <t>Couverture en zinc neuf, façonnée et posée</t>
  </si>
  <si>
    <t>10.2.1.1.1.1</t>
  </si>
  <si>
    <t>A tasseaux en sapin et couvre-joints</t>
  </si>
  <si>
    <t>10.2.1.1.1.2</t>
  </si>
  <si>
    <t>A agrafure simple</t>
  </si>
  <si>
    <t>En longue feuilles à joint debout</t>
  </si>
  <si>
    <t>10.2.1.1.2</t>
  </si>
  <si>
    <t>Noues façonnées</t>
  </si>
  <si>
    <t>10.2.1.1.3</t>
  </si>
  <si>
    <t>Faîtages, arêtiers et bandes diverses</t>
  </si>
  <si>
    <t>10.2.1.1.3.1</t>
  </si>
  <si>
    <t>Arêtiers</t>
  </si>
  <si>
    <t>10.2.1.1.3.2</t>
  </si>
  <si>
    <t>Profils de faîtage ventilé en zinc (mono-pente)</t>
  </si>
  <si>
    <t>10.2.1.1.3.3</t>
  </si>
  <si>
    <t>Profils de faîtage ventilé en zinc (bi-pente)</t>
  </si>
  <si>
    <t>10.2.1.1.3.4</t>
  </si>
  <si>
    <t>Bandes d'égout ventilé</t>
  </si>
  <si>
    <t>10.2.1.1.3.5</t>
  </si>
  <si>
    <t>Bandes de rive en zinc</t>
  </si>
  <si>
    <t>10.2.1.1.3.6</t>
  </si>
  <si>
    <t>Bandes de rive en zinc contre élévations</t>
  </si>
  <si>
    <t>10.2.1.1.4</t>
  </si>
  <si>
    <t>Ventilations ou chatières</t>
  </si>
  <si>
    <t>10.2.1.2</t>
  </si>
  <si>
    <t>TRAVAUX DE REPARATION</t>
  </si>
  <si>
    <t>10.2.1.2.1</t>
  </si>
  <si>
    <t>Remplacement de couvre-joints</t>
  </si>
  <si>
    <t>10.2.1.2.2</t>
  </si>
  <si>
    <t>Bouchement de trou sur zinc</t>
  </si>
  <si>
    <t>10.2.1.2.3</t>
  </si>
  <si>
    <t>10.2.1.2.4</t>
  </si>
  <si>
    <t>Bandes façonnées</t>
  </si>
  <si>
    <t>10.2.1.2.5</t>
  </si>
  <si>
    <t>Raccordement</t>
  </si>
  <si>
    <t>10.2.1.2.5.1</t>
  </si>
  <si>
    <t>Derrière et devant souche</t>
  </si>
  <si>
    <t>10.2.1.2.5.2</t>
  </si>
  <si>
    <t>Raccord latéral</t>
  </si>
  <si>
    <t>10.2.1.2.6</t>
  </si>
  <si>
    <t>Recouvrement de bandeau</t>
  </si>
  <si>
    <t>10.2.1.2.7</t>
  </si>
  <si>
    <t>Chatières et ventilations en zinc</t>
  </si>
  <si>
    <t>10.2.1.2.7.1</t>
  </si>
  <si>
    <t>Chatière n°2 ou n°5</t>
  </si>
  <si>
    <t>10.2.1.2.7.2</t>
  </si>
  <si>
    <t>Ventilation ø100 avec parapluie</t>
  </si>
  <si>
    <t>10.2.1.2.8</t>
  </si>
  <si>
    <t>Soudure pour réparation</t>
  </si>
  <si>
    <t>10.2.1.2.8.1</t>
  </si>
  <si>
    <t>Soudure renforcée</t>
  </si>
  <si>
    <t>10.2.2</t>
  </si>
  <si>
    <t>COUVERTURE CUIVRE</t>
  </si>
  <si>
    <t>10.2.2.1</t>
  </si>
  <si>
    <t>10.2.2.1.1</t>
  </si>
  <si>
    <t>Couverture en cuivre neuf, façonnée et posée</t>
  </si>
  <si>
    <t>10.2.2.1.1.1</t>
  </si>
  <si>
    <t>10.2.2.1.1.2</t>
  </si>
  <si>
    <t>10.2.2.1.1.3</t>
  </si>
  <si>
    <t>10.2.2.1.2</t>
  </si>
  <si>
    <t>10.2.2.1.3</t>
  </si>
  <si>
    <t>10.2.2.1.3.1</t>
  </si>
  <si>
    <t>10.2.2.1.3.2</t>
  </si>
  <si>
    <t>Profils de faîtage ventilé en cuivre (mono-pente)</t>
  </si>
  <si>
    <t>10.2.2.1.3.3</t>
  </si>
  <si>
    <t>Profils de faîtage ventilé en cuivre (bi-pente)</t>
  </si>
  <si>
    <t>10.2.2.1.3.4</t>
  </si>
  <si>
    <t>10.2.2.1.3.5</t>
  </si>
  <si>
    <t>Bandes de rive en cuivre</t>
  </si>
  <si>
    <t>10.2.2.1.3.6</t>
  </si>
  <si>
    <t>Bandes de rive en cuivre contre élévations</t>
  </si>
  <si>
    <t>10.2.2.1.4</t>
  </si>
  <si>
    <t>10.2.2.2</t>
  </si>
  <si>
    <t>10.2.2.2.1</t>
  </si>
  <si>
    <t>10.2.2.2.2</t>
  </si>
  <si>
    <t>Bouchement de trou sur cuivre</t>
  </si>
  <si>
    <t>10.2.2.2.3</t>
  </si>
  <si>
    <t>10.2.2.2.4</t>
  </si>
  <si>
    <t>10.2.2.2.5</t>
  </si>
  <si>
    <t>10.2.2.2.5.1</t>
  </si>
  <si>
    <t>10.2.2.2.5.2</t>
  </si>
  <si>
    <t>10.2.2.2.6</t>
  </si>
  <si>
    <t>10.2.2.2.7</t>
  </si>
  <si>
    <t>Chatières et ventilations en cuivre</t>
  </si>
  <si>
    <t>10.2.2.2.7.1</t>
  </si>
  <si>
    <t>10.2.2.2.7.2</t>
  </si>
  <si>
    <t>10.2.2.2.8</t>
  </si>
  <si>
    <t>10.2.2.2.8.1</t>
  </si>
  <si>
    <t>10.2.3</t>
  </si>
  <si>
    <t>COUVERTURE ARDOISES</t>
  </si>
  <si>
    <t>10.2.3.1</t>
  </si>
  <si>
    <t>10.2.3.1.1</t>
  </si>
  <si>
    <t>Couverture ardoise</t>
  </si>
  <si>
    <t>10.2.3.1.2</t>
  </si>
  <si>
    <t>Faîtages, arêtiers et noues</t>
  </si>
  <si>
    <t>10.2.3.1.2.1</t>
  </si>
  <si>
    <t>Faîtage en lignolet</t>
  </si>
  <si>
    <t>10.2.3.1.2.2</t>
  </si>
  <si>
    <t>Arêtiers fermés avec approche et contre approche</t>
  </si>
  <si>
    <t>10.2.3.1.2.3</t>
  </si>
  <si>
    <t>Noues</t>
  </si>
  <si>
    <t>10.2.3.1.3</t>
  </si>
  <si>
    <t>Rives d'égout</t>
  </si>
  <si>
    <t>10.2.3.1.4</t>
  </si>
  <si>
    <t>Rives latérales</t>
  </si>
  <si>
    <t>10.2.3.1.5</t>
  </si>
  <si>
    <t>10.2.3.1.6</t>
  </si>
  <si>
    <t>Crochets de sécurité</t>
  </si>
  <si>
    <t>10.2.3.2</t>
  </si>
  <si>
    <t>10.2.3.2.1</t>
  </si>
  <si>
    <t>Dépose de couverture ardoise</t>
  </si>
  <si>
    <t>10.2.3.2.2</t>
  </si>
  <si>
    <t>Ardoises en recherche</t>
  </si>
  <si>
    <t>10.2.3.2.2.1</t>
  </si>
  <si>
    <t>jusqu'à 34 ardoises au m²</t>
  </si>
  <si>
    <t>10.2.3.2.2.2</t>
  </si>
  <si>
    <t>de 35 à 48 ardoises au m²</t>
  </si>
  <si>
    <t>10.2.3.2.2.3</t>
  </si>
  <si>
    <t>de 49 à 70 ardoises au m²</t>
  </si>
  <si>
    <t>10.2.4</t>
  </si>
  <si>
    <t>COUVERTURE TUILES</t>
  </si>
  <si>
    <t>10.2.4.1</t>
  </si>
  <si>
    <t>10.2.4.1.1</t>
  </si>
  <si>
    <t>Couverture tuile</t>
  </si>
  <si>
    <t>10.2.4.1.1.1</t>
  </si>
  <si>
    <t>Modèle Losangée</t>
  </si>
  <si>
    <t>10.2.4.1.1.2</t>
  </si>
  <si>
    <t>Modèle GR 13</t>
  </si>
  <si>
    <t>10.2.4.1.1.3</t>
  </si>
  <si>
    <t>Modèle Romane</t>
  </si>
  <si>
    <t>10.2.4.1.1.4</t>
  </si>
  <si>
    <t>Modèle Romane canal</t>
  </si>
  <si>
    <t>10.2.4.1.1.5</t>
  </si>
  <si>
    <t>Modèle Stop</t>
  </si>
  <si>
    <t>10.2.4.1.2</t>
  </si>
  <si>
    <t>Faîtages, arêtiers, rives et noues</t>
  </si>
  <si>
    <t>10.2.4.1.2.1</t>
  </si>
  <si>
    <t>Faîtières 1/2 rond montage à sec</t>
  </si>
  <si>
    <t>10.2.4.1.2.2</t>
  </si>
  <si>
    <t>Faîtières 1/2 rondes simples scellées</t>
  </si>
  <si>
    <t>10.2.4.1.2.3</t>
  </si>
  <si>
    <t>Faîtières angulaires scellées</t>
  </si>
  <si>
    <t>10.2.4.1.2.4</t>
  </si>
  <si>
    <t>Faîtières 1/2 rondes à emboîtement, scellées</t>
  </si>
  <si>
    <t>10.2.4.1.2.5</t>
  </si>
  <si>
    <t>Arêtiers à emboîtement montage à sec</t>
  </si>
  <si>
    <t>10.2.4.1.2.6</t>
  </si>
  <si>
    <t>Rives scellées</t>
  </si>
  <si>
    <t>10.2.4.1.2.7</t>
  </si>
  <si>
    <t>Rives à emboîtement</t>
  </si>
  <si>
    <t>10.2.4.1.3</t>
  </si>
  <si>
    <t>Noues en zinc</t>
  </si>
  <si>
    <t>10.2.4.1.3.1</t>
  </si>
  <si>
    <t>jusqu'à 0.65 m dév., comprenant zinc, tuiles, voliges, liteaux, clous et soudures, y compris tranchis biais</t>
  </si>
  <si>
    <t>10.2.4.1.3.2</t>
  </si>
  <si>
    <t>jusqu'à 0.80 m dév., comprenant zinc, tuiles, voliges, liteaux, clous et soudures, y compris tranchis biais</t>
  </si>
  <si>
    <t>10.2.4.1.4</t>
  </si>
  <si>
    <t>10.2.4.1.4.1</t>
  </si>
  <si>
    <t>Tuiles chatières</t>
  </si>
  <si>
    <t>10.2.4.1.4.2</t>
  </si>
  <si>
    <t>Tuiles à douille + chapeau</t>
  </si>
  <si>
    <t>10.2.4.2</t>
  </si>
  <si>
    <t>10.2.4.2.1</t>
  </si>
  <si>
    <t>Dépose de couverture tuiles</t>
  </si>
  <si>
    <t>10.2.4.2.1.1</t>
  </si>
  <si>
    <t>Tuiles tous modèles</t>
  </si>
  <si>
    <t>10.2.4.2.2</t>
  </si>
  <si>
    <t>Tuiles en recherche</t>
  </si>
  <si>
    <t>10.2.4.2.2.1</t>
  </si>
  <si>
    <t>10.2.4.2.3</t>
  </si>
  <si>
    <t>Rescellement de faîtières</t>
  </si>
  <si>
    <t>10.2.5</t>
  </si>
  <si>
    <t>GOUTTIERES</t>
  </si>
  <si>
    <t>10.2.5.1</t>
  </si>
  <si>
    <t>Gouttières zinc</t>
  </si>
  <si>
    <t>10.2.5.1.1</t>
  </si>
  <si>
    <t>Gouttière de 0.25m dév.</t>
  </si>
  <si>
    <t>10.2.5.1.2</t>
  </si>
  <si>
    <t>Gouttière de 0.33m dév.</t>
  </si>
  <si>
    <t>10.2.5.2</t>
  </si>
  <si>
    <t>Dalles nantaises ou havraises en zinc</t>
  </si>
  <si>
    <t>10.2.5.2.1</t>
  </si>
  <si>
    <t>Dalles nantaises</t>
  </si>
  <si>
    <t>10.2.5.2.2</t>
  </si>
  <si>
    <t>Dalles havraises</t>
  </si>
  <si>
    <t>10.2.5.3</t>
  </si>
  <si>
    <t>Réparation partiel de gouttières</t>
  </si>
  <si>
    <t>10.2.5.3.1</t>
  </si>
  <si>
    <t>Talon</t>
  </si>
  <si>
    <t>10.2.5.3.2</t>
  </si>
  <si>
    <t>Retour d'angle</t>
  </si>
  <si>
    <t>10.2.5.3.3</t>
  </si>
  <si>
    <t>Joint ou besace de dilatation</t>
  </si>
  <si>
    <t>10.2.5.3.4</t>
  </si>
  <si>
    <t>Naissance de 0.25 ou 0.33 dév.</t>
  </si>
  <si>
    <t>10.2.5.4</t>
  </si>
  <si>
    <t>Gouttières PVC</t>
  </si>
  <si>
    <t>10.2.5.4.1</t>
  </si>
  <si>
    <t>Gouttière de 0.25 m dév.</t>
  </si>
  <si>
    <t>10.2.5.4.2</t>
  </si>
  <si>
    <t>Gouttière de 0.33 m dév.</t>
  </si>
  <si>
    <t>10.2.5.5</t>
  </si>
  <si>
    <t>Pose d'accessoires</t>
  </si>
  <si>
    <t>10.2.5.5.1</t>
  </si>
  <si>
    <t>Retour d'angles</t>
  </si>
  <si>
    <t>10.2.5.5.2</t>
  </si>
  <si>
    <t>Talons</t>
  </si>
  <si>
    <t>10.2.5.5.3</t>
  </si>
  <si>
    <t>Naissances</t>
  </si>
  <si>
    <t>10.2.6</t>
  </si>
  <si>
    <t>DESCENTES EP</t>
  </si>
  <si>
    <t>10.2.6.1</t>
  </si>
  <si>
    <t>Descentes EP en zinc</t>
  </si>
  <si>
    <t>10.2.6.1.1</t>
  </si>
  <si>
    <t>Diamètre 80 ép. 0.65 mm</t>
  </si>
  <si>
    <t>10.2.6.1.2</t>
  </si>
  <si>
    <t>Diamètre 100 ép. 0.65 mm</t>
  </si>
  <si>
    <t>10.2.6.1.3</t>
  </si>
  <si>
    <t>Diamètre 140 ép. 0.80 mm</t>
  </si>
  <si>
    <t>10.2.6.2</t>
  </si>
  <si>
    <t>Accessoires en zinc</t>
  </si>
  <si>
    <t>10.2.6.2.1</t>
  </si>
  <si>
    <t>Coude soudé (ép.0.65mm) ø80 ou 100</t>
  </si>
  <si>
    <t>10.2.6.2.2</t>
  </si>
  <si>
    <t>Coude soudé (ép.0.80mm) ø140</t>
  </si>
  <si>
    <t>10.2.6.2.3</t>
  </si>
  <si>
    <t>Cuvette 1/2 ronde ø80 ou 100</t>
  </si>
  <si>
    <t>10.2.6.3</t>
  </si>
  <si>
    <t>Descente EP PVC</t>
  </si>
  <si>
    <t>10.2.6.3.1</t>
  </si>
  <si>
    <t>Tuyau ø80</t>
  </si>
  <si>
    <t>10.2.6.3.2</t>
  </si>
  <si>
    <t>Tuyau ø100</t>
  </si>
  <si>
    <t>10.2.6.3.3</t>
  </si>
  <si>
    <t>Tuyau ø125</t>
  </si>
  <si>
    <t>10.2.6.4</t>
  </si>
  <si>
    <t>Accessoires PVC</t>
  </si>
  <si>
    <t>10.2.6.4.1</t>
  </si>
  <si>
    <t>Coudes ø 80 - 100 - 125</t>
  </si>
  <si>
    <t>10.2.6.4.2</t>
  </si>
  <si>
    <t>Cuvette de branchement ø 80</t>
  </si>
  <si>
    <t>10.2.6.4.3</t>
  </si>
  <si>
    <t>Cuvette de branchement ø 100 -125</t>
  </si>
  <si>
    <t>10.2.6.4.4</t>
  </si>
  <si>
    <t>Boîte à eau ø 80</t>
  </si>
  <si>
    <t>10.2.6.4.5</t>
  </si>
  <si>
    <t>Boîte à eau ø 100 - 125</t>
  </si>
  <si>
    <t>10.2.6.5</t>
  </si>
  <si>
    <t>Dauphins</t>
  </si>
  <si>
    <t>10.2.6.5.1</t>
  </si>
  <si>
    <t>de 1.00 ml en fonte Ø 100</t>
  </si>
  <si>
    <t>10.2.6.5.2</t>
  </si>
  <si>
    <t>de 1.00 ml en PVC Ø 100 ou 125</t>
  </si>
  <si>
    <t>10.2.6.6</t>
  </si>
  <si>
    <t>Descente en fonte</t>
  </si>
  <si>
    <t>10.2.6.6.1</t>
  </si>
  <si>
    <t>Ø 80</t>
  </si>
  <si>
    <t>10.2.6.6.2</t>
  </si>
  <si>
    <t>Ø 100</t>
  </si>
  <si>
    <t>10.2.7</t>
  </si>
  <si>
    <t>TRAVAUX DIVERS</t>
  </si>
  <si>
    <t>10.2.7.1</t>
  </si>
  <si>
    <t>Révision de châssis de toiture</t>
  </si>
  <si>
    <t>10.2.7.2</t>
  </si>
  <si>
    <t>Pose de châssis de toiture</t>
  </si>
  <si>
    <t>10.2.7.2.1</t>
  </si>
  <si>
    <t>Type GGL</t>
  </si>
  <si>
    <t>10.2.7.2.1.1</t>
  </si>
  <si>
    <t>Dimensions 78 x 98</t>
  </si>
  <si>
    <t>10.2.7.2.1.2</t>
  </si>
  <si>
    <t>Dimensions 114 x 118</t>
  </si>
  <si>
    <t>10.2.7.2.2</t>
  </si>
  <si>
    <t>Type SVEM exutoire de désenfumage</t>
  </si>
  <si>
    <t>10.2.7.2.2.1</t>
  </si>
  <si>
    <t>10.2.7.2.2.2</t>
  </si>
  <si>
    <t>10.2.7.3</t>
  </si>
  <si>
    <t>Nettoyage de couverture</t>
  </si>
  <si>
    <t>10.2.7.3.1</t>
  </si>
  <si>
    <t>Nettoyage léger</t>
  </si>
  <si>
    <t>10.2.7.3.1.1</t>
  </si>
  <si>
    <t>Couverture ardoises</t>
  </si>
  <si>
    <t>10.2.7.3.1.2</t>
  </si>
  <si>
    <t>Couverture tuiles</t>
  </si>
  <si>
    <t>10.2.7.3.1.3</t>
  </si>
  <si>
    <t>Toitures terrasses</t>
  </si>
  <si>
    <t>10.2.7.3.2</t>
  </si>
  <si>
    <t>Nettoyage haute pression</t>
  </si>
  <si>
    <t>10.2.7.3.2.1</t>
  </si>
  <si>
    <t>10.2.7.3.2.2</t>
  </si>
  <si>
    <t>10.2.7.3.2.3</t>
  </si>
  <si>
    <t>10.2.7.4</t>
  </si>
  <si>
    <t>Nettoyage d'ouvrages divers</t>
  </si>
  <si>
    <t>10.2.7.5</t>
  </si>
  <si>
    <t>Majoration pour intervention sur forte pente</t>
  </si>
  <si>
    <t>10.2.7.6</t>
  </si>
  <si>
    <t>Appuis de fenêtre en zinc</t>
  </si>
  <si>
    <t>10.2.7.7</t>
  </si>
  <si>
    <t>Reprise de solin</t>
  </si>
  <si>
    <t>10.2.8</t>
  </si>
  <si>
    <t>BOIS ET SUPPORTS DE COUVERTURE</t>
  </si>
  <si>
    <t>10.2.8.1</t>
  </si>
  <si>
    <t>Ouvrages bois support de couverture</t>
  </si>
  <si>
    <t>10.2.8.1.1</t>
  </si>
  <si>
    <t>Voligeage</t>
  </si>
  <si>
    <t>10.2.8.1.1.1</t>
  </si>
  <si>
    <t>Voliges 12 x 105 mm</t>
  </si>
  <si>
    <t>10.2.8.1.1.2</t>
  </si>
  <si>
    <t>Voliges chanlattées 7 x 17 x 50 mm</t>
  </si>
  <si>
    <t>10.2.8.1.1.3</t>
  </si>
  <si>
    <t>Voliges 18 x 105 mm</t>
  </si>
  <si>
    <t>10.2.8.1.2</t>
  </si>
  <si>
    <t>Chanlattes 40 x 40 mm</t>
  </si>
  <si>
    <t>10.2.8.1.3</t>
  </si>
  <si>
    <t>Tasseaux 40 x 25 mm - 40 mm</t>
  </si>
  <si>
    <t>10.2.8.1.4</t>
  </si>
  <si>
    <t>Liteaux 27 x 27 mm</t>
  </si>
  <si>
    <t>10.2.8.1.5</t>
  </si>
  <si>
    <t>Planches 27 x 250 mm</t>
  </si>
  <si>
    <t>10.2.8.1.6</t>
  </si>
  <si>
    <t>Chevrons 40 x 40 mm</t>
  </si>
  <si>
    <t>10.2.8.1.7</t>
  </si>
  <si>
    <t>Chevrons 60 x 80 mm</t>
  </si>
  <si>
    <t>10.2.8.2</t>
  </si>
  <si>
    <t>Panneaux de particules CTBH</t>
  </si>
  <si>
    <t>10.2.8.2.1</t>
  </si>
  <si>
    <t>CTBH 16 ou 19 mm</t>
  </si>
  <si>
    <t>10.2.8.2.2</t>
  </si>
  <si>
    <t>CTBH classement M1 en 16 ou 19 mm</t>
  </si>
  <si>
    <t>10.2.8.3</t>
  </si>
  <si>
    <t>Traitement des bois</t>
  </si>
  <si>
    <t>10.2.9</t>
  </si>
  <si>
    <t>DEPOSES</t>
  </si>
  <si>
    <t>10.2.9.1</t>
  </si>
  <si>
    <t>Découvertures et déposes en parties courantes</t>
  </si>
  <si>
    <t>10.2.9.1.1</t>
  </si>
  <si>
    <t>Couverture en zinc (tous types)</t>
  </si>
  <si>
    <t>10.2.9.1.2</t>
  </si>
  <si>
    <t>Couverture en ardoises (tous modèles)</t>
  </si>
  <si>
    <t>10.2.9.1.3</t>
  </si>
  <si>
    <t>Couverture en tuiles (tous modèles)</t>
  </si>
  <si>
    <t>10.2.9.2</t>
  </si>
  <si>
    <t>Dépose d'ouvrages divers</t>
  </si>
  <si>
    <t>10.2.9.2.1</t>
  </si>
  <si>
    <t>Dépose de bandes zinc</t>
  </si>
  <si>
    <t>10.2.9.2.2</t>
  </si>
  <si>
    <t>Dépose de gouttières</t>
  </si>
  <si>
    <t>10.2.9.2.3</t>
  </si>
  <si>
    <t>Dépose de chéneaux</t>
  </si>
  <si>
    <t>10.2.9.2.4</t>
  </si>
  <si>
    <t>Dépose de descente EP</t>
  </si>
  <si>
    <t>10.2.9.2.4.1</t>
  </si>
  <si>
    <t>En zinc ou PVC (tous diamètres)</t>
  </si>
  <si>
    <t>10.2.9.2.4.2</t>
  </si>
  <si>
    <t>10.2.9.2.5</t>
  </si>
  <si>
    <t>Dépose de lanterneaux ou châssis de toiture</t>
  </si>
  <si>
    <t>10.2.9.3</t>
  </si>
  <si>
    <t>Evacuation des déchets de chantier</t>
  </si>
  <si>
    <t>10.2.10</t>
  </si>
  <si>
    <t>SECURITE</t>
  </si>
  <si>
    <t>10.2.10.1</t>
  </si>
  <si>
    <t>Location d'une nacelle</t>
  </si>
  <si>
    <t>10.2.10.1.1</t>
  </si>
  <si>
    <t>Sur véhicule léger</t>
  </si>
  <si>
    <t>10.2.10.1.2</t>
  </si>
  <si>
    <t>Télescopique de 28 m</t>
  </si>
  <si>
    <t>10.2.10.1.2.1</t>
  </si>
  <si>
    <t>Plus-value pour repli de nacelle télescopique</t>
  </si>
  <si>
    <t>10.2.10.1.3</t>
  </si>
  <si>
    <t>Télescopique de 40 m</t>
  </si>
  <si>
    <t>10.2.10.1.3.1</t>
  </si>
  <si>
    <t>10.2.10.2</t>
  </si>
  <si>
    <t>Ligne de vie</t>
  </si>
  <si>
    <t>10.2.11</t>
  </si>
  <si>
    <t>10.2.11.1</t>
  </si>
  <si>
    <t>10.2.11.2</t>
  </si>
  <si>
    <t>10.2.11.3</t>
  </si>
  <si>
    <t>10.2.12</t>
  </si>
  <si>
    <r>
      <rPr>
        <b/>
        <sz val="11"/>
        <color indexed="56"/>
        <rFont val="Calibri"/>
        <family val="2"/>
      </rPr>
      <t>TRAVAUX DITS "HORS BORDEREAU"</t>
    </r>
    <r>
      <rPr>
        <b/>
        <sz val="11"/>
        <color indexed="27"/>
        <rFont val="Calibri"/>
        <family val="2"/>
      </rPr>
      <t xml:space="preserve">
</t>
    </r>
    <r>
      <rPr>
        <b/>
        <sz val="9"/>
        <rFont val="Calibri"/>
        <family val="2"/>
      </rPr>
      <t>Coefficient multiplicateur à appliquer sur le prix d'achat des fournitures et de la matière première  (Confer article 12.1 du CCAP)</t>
    </r>
  </si>
  <si>
    <t>10.2.13</t>
  </si>
  <si>
    <r>
      <rPr>
        <b/>
        <sz val="11"/>
        <color indexed="56"/>
        <rFont val="Calibri"/>
        <family val="2"/>
      </rPr>
      <t xml:space="preserve">SOUS-TRAITANCE: </t>
    </r>
    <r>
      <rPr>
        <b/>
        <sz val="11"/>
        <color indexed="27"/>
        <rFont val="Calibri"/>
        <family val="2"/>
      </rPr>
      <t xml:space="preserve">
</t>
    </r>
    <r>
      <rPr>
        <b/>
        <sz val="9"/>
        <rFont val="Calibri"/>
        <family val="2"/>
      </rPr>
      <t>Forfait d'encadrement pour suivi des prestations sous-traitées non prévues au bordereau</t>
    </r>
  </si>
  <si>
    <t>ACCORD-CADRE DE TRAVAUX D’ENTRETIEN ET D’AMELIORATIONS COURANTES DES HOPITAUX ET IMMEUBLES DU  GHT 44 
ZONE EST</t>
  </si>
  <si>
    <t>Calcul index</t>
  </si>
  <si>
    <t>BT30</t>
  </si>
  <si>
    <t>BT34</t>
  </si>
  <si>
    <t>Prix révisé HT
(du 07/06/23
au 06/06/24)</t>
  </si>
  <si>
    <t>LOT 10 - COUVERTURE - ZINGUERIE - ZONE EST</t>
  </si>
  <si>
    <t>Prix Unitaire
initial € HT</t>
  </si>
  <si>
    <t>En longue feuilles à joint debout de 0,50 cm de large</t>
  </si>
  <si>
    <t>En longue feuilles à joint debout de 0,65 cm de large</t>
  </si>
  <si>
    <t>10.2.1.1.1.3.1</t>
  </si>
  <si>
    <t>10.2.1.1.1.3.2</t>
  </si>
  <si>
    <t>m²</t>
  </si>
  <si>
    <t>10.2.8.5</t>
  </si>
  <si>
    <t>Panneaux en fibre gypse</t>
  </si>
  <si>
    <t>10.2.8.4</t>
  </si>
  <si>
    <t>Panneaux OSB 12mm</t>
  </si>
  <si>
    <t>4</t>
  </si>
  <si>
    <t>5</t>
  </si>
  <si>
    <t>6</t>
  </si>
  <si>
    <t>7</t>
  </si>
  <si>
    <t>8</t>
  </si>
  <si>
    <t>9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</si>
  <si>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</si>
  <si>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</si>
  <si>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</si>
  <si>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</si>
  <si>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</si>
  <si>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</si>
  <si>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</si>
  <si>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</si>
  <si>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</si>
  <si>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</si>
  <si>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</si>
  <si>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</si>
  <si>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</si>
  <si>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</si>
  <si>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</si>
  <si>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</si>
  <si>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</si>
  <si>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</si>
  <si>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</si>
  <si>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</si>
  <si>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</si>
  <si>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</si>
  <si>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</si>
  <si>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</si>
  <si>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</si>
  <si>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</si>
  <si>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</si>
  <si>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</si>
  <si>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</si>
  <si>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</si>
  <si>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</si>
  <si>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</si>
  <si>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</si>
  <si>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</si>
  <si>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</si>
  <si>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</si>
  <si>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</si>
  <si>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</si>
  <si>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</si>
  <si>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</si>
  <si>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</si>
  <si>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</si>
  <si>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</si>
  <si>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</si>
  <si>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</si>
  <si>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</si>
  <si>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</si>
  <si>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</si>
  <si>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</si>
  <si>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</si>
  <si>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</si>
  <si>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</si>
  <si>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</si>
  <si>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</si>
  <si>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</si>
  <si>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</si>
  <si>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</si>
  <si>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</si>
  <si>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</si>
  <si>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</si>
  <si>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</si>
  <si>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</si>
  <si>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</si>
  <si>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</si>
  <si>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</si>
  <si>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</si>
  <si>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</si>
  <si>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</si>
  <si>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</si>
  <si>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</si>
  <si>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</si>
  <si>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</si>
  <si>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</si>
  <si>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</si>
  <si>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</si>
  <si>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</si>
  <si>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</si>
  <si>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</si>
  <si>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</si>
  <si>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</si>
  <si>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</si>
  <si>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</si>
  <si>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</si>
  <si>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</si>
  <si>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</si>
  <si>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</si>
  <si>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</si>
  <si>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</si>
  <si>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</si>
  <si>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</si>
  <si>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</si>
  <si>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</si>
  <si>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</si>
  <si>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</si>
  <si>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</si>
  <si>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</si>
  <si>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</si>
  <si>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</si>
  <si>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</si>
  <si>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</si>
  <si>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</si>
  <si>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</si>
  <si>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</si>
  <si>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</si>
  <si>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</si>
  <si>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</si>
  <si>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</si>
  <si>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</si>
  <si>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</si>
  <si>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</si>
  <si>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</si>
  <si>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</si>
  <si>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</si>
  <si>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</si>
  <si>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126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</si>
  <si>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</si>
  <si>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</si>
  <si>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</si>
  <si>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</si>
  <si>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</si>
  <si>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</si>
  <si>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</si>
  <si>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</si>
  <si>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</si>
  <si>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</si>
  <si>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</si>
  <si>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</si>
  <si>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</si>
  <si>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</si>
  <si>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</si>
  <si>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</si>
  <si>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</si>
  <si>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</si>
  <si>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</si>
  <si>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</si>
  <si>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</si>
  <si>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148</t>
  </si>
  <si>
    <t>149</t>
  </si>
  <si>
    <t>150</t>
  </si>
  <si>
    <t>151</t>
  </si>
  <si>
    <t>152</t>
  </si>
  <si>
    <t>153</t>
  </si>
  <si>
    <t>154</t>
  </si>
  <si>
    <t>155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</si>
</sst>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_-* #,##0.00\ &quot;F&quot;_-;\-* #,##0.00\ &quot;F&quot;_-;_-* &quot;-&quot;??\ &quot;F&quot;_-;_-@_-"/>
    <numFmt numFmtId="166" formatCode="_-* #,##0.00\ [$€]_-;\-* #,##0.00\ [$€]_-;_-* &quot;-&quot;??\ [$€]_-;_-@_-"/>
  </numFmts>
  <fonts count="26" x14ac:knownFonts="1">
    <font>
      <sz val="11"/>
      <color theme="1"/>
      <name val="Calibri"/>
      <family val="2"/>
      <scheme val="minor"/>
    </font>
    <font>
      <b/>
      <sz val="14"/>
      <name val="Calibri"/>
      <family val="2"/>
    </font>
    <font>
      <sz val="11"/>
      <name val="Tahoma"/>
      <family val="2"/>
    </font>
    <font>
      <b/>
      <sz val="8"/>
      <color indexed="8"/>
      <name val="Arial"/>
      <family val="2"/>
    </font>
    <font>
      <b/>
      <sz val="11"/>
      <name val="Calibri"/>
      <family val="2"/>
    </font>
    <font>
      <sz val="9"/>
      <name val="Calibri"/>
      <family val="2"/>
    </font>
    <font>
      <b/>
      <sz val="11"/>
      <color indexed="27"/>
      <name val="Calibri"/>
      <family val="2"/>
    </font>
    <font>
      <b/>
      <sz val="9"/>
      <name val="Calibri"/>
      <family val="2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Tahoma"/>
      <family val="2"/>
    </font>
    <font>
      <b/>
      <sz val="12"/>
      <name val="Calibri"/>
      <family val="2"/>
    </font>
    <font>
      <b/>
      <sz val="12"/>
      <name val="Arial"/>
      <family val="2"/>
    </font>
    <font>
      <b/>
      <sz val="12"/>
      <color indexed="25"/>
      <name val="Calibri"/>
      <family val="2"/>
    </font>
    <font>
      <b/>
      <sz val="12"/>
      <name val="Tahoma"/>
      <family val="2"/>
    </font>
    <font>
      <b/>
      <sz val="10"/>
      <name val="Arial"/>
      <family val="2"/>
    </font>
    <font>
      <sz val="10"/>
      <name val="Calibri"/>
      <family val="2"/>
    </font>
    <font>
      <b/>
      <sz val="11"/>
      <color theme="3" tint="0.39997558519241921"/>
      <name val="Calibri"/>
      <family val="2"/>
    </font>
    <font>
      <b/>
      <sz val="11"/>
      <color indexed="56"/>
      <name val="Calibri"/>
      <family val="2"/>
    </font>
    <font>
      <sz val="10"/>
      <name val="Arial"/>
      <family val="2"/>
    </font>
    <font>
      <sz val="11"/>
      <name val="Arial"/>
      <family val="2"/>
    </font>
    <font>
      <sz val="8.25"/>
      <name val="Tahoma"/>
      <family val="2"/>
    </font>
    <font>
      <b/>
      <sz val="9"/>
      <color indexed="8"/>
      <name val="Arial"/>
      <family val="2"/>
    </font>
    <font>
      <sz val="11"/>
      <color theme="0" tint="-0.34998626667073579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8"/>
      </right>
      <top style="medium">
        <color indexed="64"/>
      </top>
      <bottom/>
      <diagonal/>
    </border>
    <border>
      <left/>
      <right style="medium">
        <color indexed="8"/>
      </right>
      <top style="medium">
        <color indexed="64"/>
      </top>
      <bottom style="medium">
        <color indexed="8"/>
      </bottom>
      <diagonal/>
    </border>
    <border>
      <left/>
      <right style="medium">
        <color indexed="64"/>
      </right>
      <top style="medium">
        <color indexed="64"/>
      </top>
      <bottom style="medium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8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</borders>
  <cellStyleXfs count="22">
    <xf numFmtId="0" fontId="0" fillId="0" borderId="0"/>
    <xf numFmtId="0" fontId="9" fillId="0" borderId="0"/>
    <xf numFmtId="165" fontId="19" fillId="0" borderId="0" applyFont="0" applyFill="0" applyBorder="0" applyAlignment="0" applyProtection="0"/>
    <xf numFmtId="0" fontId="19" fillId="0" borderId="0"/>
    <xf numFmtId="0" fontId="21" fillId="0" borderId="0">
      <protection locked="0"/>
    </xf>
    <xf numFmtId="0" fontId="24" fillId="0" borderId="0"/>
    <xf numFmtId="0" fontId="21" fillId="0" borderId="0">
      <protection locked="0"/>
    </xf>
    <xf numFmtId="164" fontId="21" fillId="0" borderId="0" applyFont="0" applyFill="0" applyBorder="0" applyAlignment="0" applyProtection="0"/>
    <xf numFmtId="44" fontId="21" fillId="0" borderId="0" applyFont="0" applyFill="0" applyBorder="0" applyAlignment="0" applyProtection="0"/>
    <xf numFmtId="0" fontId="24" fillId="0" borderId="0"/>
    <xf numFmtId="0" fontId="19" fillId="0" borderId="0"/>
    <xf numFmtId="0" fontId="19" fillId="0" borderId="0"/>
    <xf numFmtId="166" fontId="19" fillId="0" borderId="0" applyFont="0" applyFill="0" applyBorder="0" applyAlignment="0" applyProtection="0"/>
    <xf numFmtId="0" fontId="25" fillId="0" borderId="0"/>
    <xf numFmtId="0" fontId="25" fillId="0" borderId="0"/>
    <xf numFmtId="0" fontId="21" fillId="0" borderId="0">
      <protection locked="0"/>
    </xf>
    <xf numFmtId="0" fontId="24" fillId="0" borderId="0"/>
    <xf numFmtId="0" fontId="24" fillId="0" borderId="0"/>
    <xf numFmtId="0" fontId="24" fillId="0" borderId="0"/>
    <xf numFmtId="0" fontId="24" fillId="0" borderId="0"/>
    <xf numFmtId="44" fontId="21" fillId="0" borderId="0" applyFont="0" applyFill="0" applyBorder="0" applyAlignment="0" applyProtection="0"/>
    <xf numFmtId="44" fontId="24" fillId="0" borderId="0" applyFont="0" applyFill="0" applyBorder="0" applyAlignment="0" applyProtection="0"/>
  </cellStyleXfs>
  <cellXfs count="69">
    <xf numFmtId="0" fontId="0" fillId="0" borderId="0" xfId="0"/>
    <xf numFmtId="0" fontId="9" fillId="0" borderId="0" xfId="1"/>
    <xf numFmtId="0" fontId="0" fillId="0" borderId="0" xfId="0" applyAlignment="1">
      <alignment vertical="center"/>
    </xf>
    <xf numFmtId="0" fontId="10" fillId="0" borderId="0" xfId="1" applyNumberFormat="1" applyFont="1" applyBorder="1" applyAlignment="1" applyProtection="1">
      <alignment horizontal="center" vertical="center"/>
      <protection locked="0"/>
    </xf>
    <xf numFmtId="0" fontId="13" fillId="0" borderId="0" xfId="1" applyFont="1" applyBorder="1" applyAlignment="1" applyProtection="1">
      <alignment horizontal="center" vertical="center" wrapText="1"/>
      <protection locked="0"/>
    </xf>
    <xf numFmtId="0" fontId="14" fillId="0" borderId="6" xfId="1" applyFont="1" applyBorder="1" applyAlignment="1" applyProtection="1">
      <alignment horizontal="center" vertical="top"/>
      <protection locked="0"/>
    </xf>
    <xf numFmtId="0" fontId="14" fillId="0" borderId="0" xfId="1" applyFont="1" applyBorder="1" applyAlignment="1" applyProtection="1">
      <alignment horizontal="center" vertical="top"/>
      <protection locked="0"/>
    </xf>
    <xf numFmtId="0" fontId="8" fillId="0" borderId="0" xfId="0" applyFont="1" applyAlignment="1">
      <alignment vertical="center"/>
    </xf>
    <xf numFmtId="0" fontId="3" fillId="3" borderId="7" xfId="1" applyFont="1" applyFill="1" applyBorder="1" applyAlignment="1" applyProtection="1">
      <alignment horizontal="center" vertical="center"/>
      <protection locked="0"/>
    </xf>
    <xf numFmtId="0" fontId="3" fillId="3" borderId="16" xfId="1" applyFont="1" applyFill="1" applyBorder="1" applyAlignment="1" applyProtection="1">
      <alignment horizontal="center" vertical="center"/>
      <protection locked="0"/>
    </xf>
    <xf numFmtId="49" fontId="4" fillId="0" borderId="18" xfId="1" applyNumberFormat="1" applyFont="1" applyBorder="1" applyAlignment="1" applyProtection="1">
      <alignment horizontal="left" vertical="center" wrapText="1"/>
      <protection locked="0"/>
    </xf>
    <xf numFmtId="0" fontId="4" fillId="0" borderId="18" xfId="1" applyFont="1" applyBorder="1" applyAlignment="1" applyProtection="1">
      <alignment horizontal="left" vertical="center" wrapText="1"/>
      <protection locked="0"/>
    </xf>
    <xf numFmtId="0" fontId="5" fillId="0" borderId="18" xfId="1" applyFont="1" applyBorder="1" applyAlignment="1" applyProtection="1">
      <alignment horizontal="center" vertical="center"/>
      <protection locked="0"/>
    </xf>
    <xf numFmtId="49" fontId="4" fillId="0" borderId="9" xfId="1" applyNumberFormat="1" applyFont="1" applyBorder="1" applyAlignment="1" applyProtection="1">
      <alignment vertical="center" wrapText="1"/>
      <protection locked="0"/>
    </xf>
    <xf numFmtId="0" fontId="4" fillId="0" borderId="9" xfId="1" applyFont="1" applyBorder="1" applyAlignment="1" applyProtection="1">
      <alignment vertical="center" wrapText="1"/>
      <protection locked="0"/>
    </xf>
    <xf numFmtId="0" fontId="5" fillId="0" borderId="9" xfId="1" applyFont="1" applyBorder="1" applyAlignment="1" applyProtection="1">
      <alignment horizontal="center" vertical="center"/>
      <protection locked="0"/>
    </xf>
    <xf numFmtId="49" fontId="17" fillId="0" borderId="9" xfId="1" applyNumberFormat="1" applyFont="1" applyBorder="1" applyAlignment="1" applyProtection="1">
      <alignment wrapText="1"/>
      <protection locked="0"/>
    </xf>
    <xf numFmtId="0" fontId="17" fillId="0" borderId="9" xfId="1" applyFont="1" applyBorder="1" applyAlignment="1" applyProtection="1">
      <alignment wrapText="1"/>
      <protection locked="0"/>
    </xf>
    <xf numFmtId="49" fontId="7" fillId="0" borderId="9" xfId="1" applyNumberFormat="1" applyFont="1" applyBorder="1" applyAlignment="1" applyProtection="1">
      <alignment wrapText="1"/>
      <protection locked="0"/>
    </xf>
    <xf numFmtId="0" fontId="7" fillId="0" borderId="9" xfId="1" applyFont="1" applyBorder="1" applyAlignment="1" applyProtection="1">
      <alignment horizontal="left" wrapText="1" indent="2"/>
      <protection locked="0"/>
    </xf>
    <xf numFmtId="49" fontId="17" fillId="0" borderId="10" xfId="1" applyNumberFormat="1" applyFont="1" applyBorder="1" applyAlignment="1" applyProtection="1">
      <alignment wrapText="1"/>
      <protection locked="0"/>
    </xf>
    <xf numFmtId="0" fontId="19" fillId="0" borderId="0" xfId="1" applyFont="1" applyBorder="1" applyAlignment="1" applyProtection="1">
      <alignment vertical="top"/>
      <protection locked="0"/>
    </xf>
    <xf numFmtId="0" fontId="7" fillId="2" borderId="9" xfId="1" applyFont="1" applyFill="1" applyBorder="1" applyAlignment="1" applyProtection="1">
      <alignment horizontal="left" wrapText="1" indent="2"/>
      <protection locked="0"/>
    </xf>
    <xf numFmtId="0" fontId="5" fillId="0" borderId="19" xfId="1" applyFont="1" applyBorder="1" applyAlignment="1" applyProtection="1">
      <alignment horizontal="center" vertical="center"/>
      <protection locked="0"/>
    </xf>
    <xf numFmtId="0" fontId="2" fillId="0" borderId="0" xfId="0" applyNumberFormat="1" applyFont="1" applyBorder="1" applyAlignment="1" applyProtection="1">
      <alignment horizontal="left" vertical="center"/>
      <protection locked="0"/>
    </xf>
    <xf numFmtId="0" fontId="1" fillId="0" borderId="0" xfId="1" applyFont="1" applyBorder="1" applyAlignment="1" applyProtection="1">
      <alignment horizontal="center" vertical="center" wrapText="1"/>
      <protection locked="0"/>
    </xf>
    <xf numFmtId="0" fontId="5" fillId="2" borderId="6" xfId="1" applyFont="1" applyFill="1" applyBorder="1" applyAlignment="1" applyProtection="1">
      <alignment horizontal="center" vertical="center"/>
      <protection locked="0"/>
    </xf>
    <xf numFmtId="0" fontId="2" fillId="0" borderId="0" xfId="1" applyNumberFormat="1" applyFont="1" applyBorder="1" applyAlignment="1" applyProtection="1">
      <alignment horizontal="left" vertical="center"/>
      <protection locked="0"/>
    </xf>
    <xf numFmtId="0" fontId="15" fillId="0" borderId="0" xfId="1" applyFont="1" applyBorder="1" applyAlignment="1" applyProtection="1">
      <alignment vertical="top"/>
      <protection locked="0"/>
    </xf>
    <xf numFmtId="0" fontId="20" fillId="0" borderId="0" xfId="1" applyFont="1" applyBorder="1" applyAlignment="1" applyProtection="1">
      <alignment horizontal="left" vertical="center"/>
      <protection locked="0"/>
    </xf>
    <xf numFmtId="0" fontId="19" fillId="3" borderId="7" xfId="1" applyNumberFormat="1" applyFont="1" applyFill="1" applyBorder="1" applyAlignment="1" applyProtection="1">
      <alignment horizontal="center" vertical="center"/>
      <protection locked="0"/>
    </xf>
    <xf numFmtId="0" fontId="3" fillId="3" borderId="17" xfId="1" applyFont="1" applyFill="1" applyBorder="1" applyAlignment="1" applyProtection="1">
      <alignment horizontal="center" vertical="center" wrapText="1"/>
      <protection locked="0"/>
    </xf>
    <xf numFmtId="0" fontId="22" fillId="3" borderId="15" xfId="1" applyFont="1" applyFill="1" applyBorder="1" applyAlignment="1" applyProtection="1">
      <alignment horizontal="center" vertical="center" wrapText="1"/>
      <protection locked="0"/>
    </xf>
    <xf numFmtId="49" fontId="4" fillId="0" borderId="18" xfId="1" applyNumberFormat="1" applyFont="1" applyBorder="1" applyAlignment="1" applyProtection="1">
      <alignment horizontal="center" vertical="center" wrapText="1"/>
      <protection locked="0"/>
    </xf>
    <xf numFmtId="49" fontId="16" fillId="0" borderId="9" xfId="1" applyNumberFormat="1" applyFont="1" applyBorder="1" applyAlignment="1" applyProtection="1">
      <alignment horizontal="center" vertical="center" wrapText="1"/>
      <protection locked="0"/>
    </xf>
    <xf numFmtId="0" fontId="19" fillId="0" borderId="9" xfId="1" applyFont="1" applyBorder="1" applyAlignment="1" applyProtection="1">
      <alignment vertical="top"/>
      <protection locked="0"/>
    </xf>
    <xf numFmtId="0" fontId="6" fillId="0" borderId="9" xfId="1" applyFont="1" applyBorder="1" applyAlignment="1" applyProtection="1">
      <alignment wrapText="1"/>
      <protection locked="0"/>
    </xf>
    <xf numFmtId="0" fontId="6" fillId="2" borderId="10" xfId="1" applyFont="1" applyFill="1" applyBorder="1" applyAlignment="1" applyProtection="1">
      <alignment wrapText="1"/>
      <protection locked="0"/>
    </xf>
    <xf numFmtId="4" fontId="8" fillId="0" borderId="0" xfId="0" applyNumberFormat="1" applyFont="1" applyAlignment="1">
      <alignment vertical="center"/>
    </xf>
    <xf numFmtId="0" fontId="14" fillId="0" borderId="0" xfId="1" applyFont="1" applyBorder="1" applyAlignment="1" applyProtection="1">
      <alignment horizontal="center" vertical="center" wrapText="1"/>
      <protection locked="0"/>
    </xf>
    <xf numFmtId="0" fontId="23" fillId="0" borderId="0" xfId="0" applyFont="1" applyAlignment="1" applyProtection="1">
      <alignment vertical="top"/>
      <protection locked="0"/>
    </xf>
    <xf numFmtId="0" fontId="23" fillId="0" borderId="0" xfId="0" applyFont="1"/>
    <xf numFmtId="17" fontId="23" fillId="0" borderId="0" xfId="0" applyNumberFormat="1" applyFont="1"/>
    <xf numFmtId="2" fontId="5" fillId="0" borderId="18" xfId="1" applyNumberFormat="1" applyFont="1" applyFill="1" applyBorder="1" applyAlignment="1" applyProtection="1">
      <alignment horizontal="right" vertical="center"/>
      <protection locked="0"/>
    </xf>
    <xf numFmtId="2" fontId="5" fillId="0" borderId="9" xfId="1" applyNumberFormat="1" applyFont="1" applyFill="1" applyBorder="1" applyAlignment="1" applyProtection="1">
      <alignment horizontal="right" vertical="center"/>
      <protection locked="0"/>
    </xf>
    <xf numFmtId="2" fontId="4" fillId="0" borderId="9" xfId="1" applyNumberFormat="1" applyFont="1" applyFill="1" applyBorder="1" applyAlignment="1" applyProtection="1">
      <alignment horizontal="center" vertical="center"/>
      <protection locked="0"/>
    </xf>
    <xf numFmtId="2" fontId="4" fillId="0" borderId="9" xfId="1" applyNumberFormat="1" applyFont="1" applyFill="1" applyBorder="1" applyAlignment="1" applyProtection="1">
      <alignment horizontal="right" vertical="center"/>
      <protection locked="0"/>
    </xf>
    <xf numFmtId="2" fontId="4" fillId="0" borderId="6" xfId="1" applyNumberFormat="1" applyFont="1" applyFill="1" applyBorder="1" applyAlignment="1" applyProtection="1">
      <alignment horizontal="center" vertical="center"/>
      <protection locked="0"/>
    </xf>
    <xf numFmtId="17" fontId="0" fillId="0" borderId="0" xfId="0" applyNumberFormat="1" applyAlignment="1">
      <alignment vertical="center"/>
    </xf>
    <xf numFmtId="0" fontId="22" fillId="3" borderId="0" xfId="1" applyFont="1" applyFill="1" applyBorder="1" applyAlignment="1" applyProtection="1">
      <alignment horizontal="center" vertical="center" wrapText="1"/>
      <protection locked="0"/>
    </xf>
    <xf numFmtId="2" fontId="5" fillId="0" borderId="0" xfId="1" applyNumberFormat="1" applyFont="1" applyFill="1" applyBorder="1" applyAlignment="1" applyProtection="1">
      <alignment horizontal="right" vertical="center"/>
      <protection locked="0"/>
    </xf>
    <xf numFmtId="2" fontId="4" fillId="0" borderId="0" xfId="1" applyNumberFormat="1" applyFont="1" applyFill="1" applyBorder="1" applyAlignment="1" applyProtection="1">
      <alignment horizontal="right" vertical="center"/>
      <protection locked="0"/>
    </xf>
    <xf numFmtId="2" fontId="4" fillId="0" borderId="0" xfId="1" applyNumberFormat="1" applyFont="1" applyFill="1" applyBorder="1" applyAlignment="1" applyProtection="1">
      <alignment horizontal="center" vertical="center"/>
      <protection locked="0"/>
    </xf>
    <xf numFmtId="0" fontId="1" fillId="0" borderId="0" xfId="1" applyFont="1" applyBorder="1" applyAlignment="1" applyProtection="1">
      <alignment vertical="center" wrapText="1"/>
      <protection locked="0"/>
    </xf>
    <xf numFmtId="0" fontId="19" fillId="0" borderId="1" xfId="1" applyFont="1" applyBorder="1" applyAlignment="1" applyProtection="1">
      <alignment horizontal="center" vertical="center"/>
      <protection locked="0"/>
    </xf>
    <xf numFmtId="0" fontId="19" fillId="0" borderId="3" xfId="1" applyFont="1" applyBorder="1" applyAlignment="1" applyProtection="1">
      <alignment horizontal="center" vertical="center"/>
      <protection locked="0"/>
    </xf>
    <xf numFmtId="0" fontId="19" fillId="0" borderId="4" xfId="1" applyFont="1" applyBorder="1" applyAlignment="1" applyProtection="1">
      <alignment horizontal="center" vertical="center"/>
      <protection locked="0"/>
    </xf>
    <xf numFmtId="0" fontId="19" fillId="0" borderId="8" xfId="1" applyFont="1" applyBorder="1" applyAlignment="1" applyProtection="1">
      <alignment horizontal="center" vertical="center"/>
      <protection locked="0"/>
    </xf>
    <xf numFmtId="0" fontId="19" fillId="0" borderId="5" xfId="1" applyFont="1" applyBorder="1" applyAlignment="1" applyProtection="1">
      <alignment horizontal="center" vertical="center"/>
      <protection locked="0"/>
    </xf>
    <xf numFmtId="0" fontId="19" fillId="0" borderId="11" xfId="1" applyFont="1" applyBorder="1" applyAlignment="1" applyProtection="1">
      <alignment horizontal="center" vertical="center"/>
      <protection locked="0"/>
    </xf>
    <xf numFmtId="49" fontId="11" fillId="0" borderId="2" xfId="1" applyNumberFormat="1" applyFont="1" applyBorder="1" applyAlignment="1" applyProtection="1">
      <alignment horizontal="center" vertical="center" wrapText="1"/>
      <protection locked="0"/>
    </xf>
    <xf numFmtId="0" fontId="19" fillId="0" borderId="2" xfId="1" applyFont="1" applyBorder="1" applyAlignment="1" applyProtection="1">
      <alignment vertical="top"/>
      <protection locked="0"/>
    </xf>
    <xf numFmtId="0" fontId="19" fillId="0" borderId="3" xfId="1" applyFont="1" applyBorder="1" applyAlignment="1" applyProtection="1">
      <alignment vertical="top"/>
      <protection locked="0"/>
    </xf>
    <xf numFmtId="0" fontId="12" fillId="0" borderId="0" xfId="1" applyFont="1" applyBorder="1" applyAlignment="1" applyProtection="1">
      <alignment horizontal="center" vertical="center"/>
      <protection locked="0"/>
    </xf>
    <xf numFmtId="0" fontId="19" fillId="0" borderId="0" xfId="1" applyFont="1" applyBorder="1" applyAlignment="1" applyProtection="1">
      <alignment vertical="top"/>
      <protection locked="0"/>
    </xf>
    <xf numFmtId="0" fontId="19" fillId="0" borderId="8" xfId="1" applyFont="1" applyBorder="1" applyAlignment="1" applyProtection="1">
      <alignment vertical="top"/>
      <protection locked="0"/>
    </xf>
    <xf numFmtId="0" fontId="1" fillId="0" borderId="12" xfId="1" applyFont="1" applyBorder="1" applyAlignment="1" applyProtection="1">
      <alignment horizontal="center" vertical="center" wrapText="1"/>
      <protection locked="0"/>
    </xf>
    <xf numFmtId="0" fontId="1" fillId="0" borderId="13" xfId="1" applyFont="1" applyBorder="1" applyAlignment="1" applyProtection="1">
      <alignment horizontal="center" vertical="center" wrapText="1"/>
      <protection locked="0"/>
    </xf>
    <xf numFmtId="0" fontId="1" fillId="0" borderId="14" xfId="1" applyFont="1" applyBorder="1" applyAlignment="1" applyProtection="1">
      <alignment horizontal="center" vertical="center" wrapText="1"/>
      <protection locked="0"/>
    </xf>
  </cellXfs>
  <cellStyles count="22">
    <cellStyle name="Euro" xfId="12"/>
    <cellStyle name="Milliers 2" xfId="7"/>
    <cellStyle name="Monétaire 2" xfId="2"/>
    <cellStyle name="Monétaire 3" xfId="8"/>
    <cellStyle name="Monétaire 4" xfId="20"/>
    <cellStyle name="Monétaire 5" xfId="21"/>
    <cellStyle name="Normal" xfId="0" builtinId="0"/>
    <cellStyle name="Normal 2" xfId="5"/>
    <cellStyle name="Normal 2 2" xfId="11"/>
    <cellStyle name="Normal 2 2 2" xfId="19"/>
    <cellStyle name="Normal 2 3" xfId="9"/>
    <cellStyle name="Normal 2 4" xfId="18"/>
    <cellStyle name="Normal 2 5" xfId="17"/>
    <cellStyle name="Normal 2 6" xfId="16"/>
    <cellStyle name="Normal 3" xfId="1"/>
    <cellStyle name="Normal 3 2" xfId="6"/>
    <cellStyle name="Normal 3 3" xfId="3"/>
    <cellStyle name="Normal 4" xfId="4"/>
    <cellStyle name="Normal 4 2" xfId="10"/>
    <cellStyle name="Normal 5" xfId="13"/>
    <cellStyle name="Normal 6" xfId="14"/>
    <cellStyle name="Normal 7" xf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usernames" Target="revisions/userNam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revisionHeaders" Target="revisions/revisionHeaders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revisions/_rels/revisionHeaders.xml.rels><?xml version="1.0" encoding="UTF-8" standalone="yes"?>
<Relationships xmlns="http://schemas.openxmlformats.org/package/2006/relationships"><Relationship Id="rId3" Type="http://schemas.openxmlformats.org/officeDocument/2006/relationships/revisionLog" Target="revisionLog3.xml"/><Relationship Id="rId2" Type="http://schemas.openxmlformats.org/officeDocument/2006/relationships/revisionLog" Target="revisionLog2.xml"/><Relationship Id="rId1" Type="http://schemas.openxmlformats.org/officeDocument/2006/relationships/revisionLog" Target="revisionLog1.xml"/><Relationship Id="rId6" Type="http://schemas.openxmlformats.org/officeDocument/2006/relationships/revisionLog" Target="revisionLog6.xml"/><Relationship Id="rId5" Type="http://schemas.openxmlformats.org/officeDocument/2006/relationships/revisionLog" Target="revisionLog5.xml"/><Relationship Id="rId4" Type="http://schemas.openxmlformats.org/officeDocument/2006/relationships/revisionLog" Target="revisionLog4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ED868381-571C-4E48-8C49-7EA6AC21FE34}" diskRevisions="1" revisionId="173" version="3">
  <header guid="{FFF30987-16FC-4936-8AD3-7A3089C915FD}" dateTime="2026-01-15T17:36:22" maxSheetId="2" userName="BOULAY Catherine" r:id="rId1">
    <sheetIdMap count="1">
      <sheetId val="1"/>
    </sheetIdMap>
  </header>
  <header guid="{1DFEB072-7A77-4134-9582-D6621C54E766}" dateTime="2026-01-15T17:47:36" maxSheetId="2" userName="BOULAY Catherine" r:id="rId2" minRId="1" maxRId="7">
    <sheetIdMap count="1">
      <sheetId val="1"/>
    </sheetIdMap>
  </header>
  <header guid="{1FC9C610-C8F2-446B-85A4-047F1BD6B497}" dateTime="2026-01-15T17:54:56" maxSheetId="2" userName="BOULAY Catherine" r:id="rId3" minRId="8" maxRId="13">
    <sheetIdMap count="1">
      <sheetId val="1"/>
    </sheetIdMap>
  </header>
  <header guid="{5FFC2AD9-AB81-4088-BCEA-6C4F1FBFEB27}" dateTime="2026-01-15T18:04:46" maxSheetId="2" userName="BOULAY Catherine" r:id="rId4" minRId="14" maxRId="167">
    <sheetIdMap count="1">
      <sheetId val="1"/>
    </sheetIdMap>
  </header>
  <header guid="{A27E9E21-1184-4174-82B5-A3BB707A1400}" dateTime="2026-01-16T14:00:07" maxSheetId="2" userName="BOULAY Catherine" r:id="rId5">
    <sheetIdMap count="1">
      <sheetId val="1"/>
    </sheetIdMap>
  </header>
  <header guid="{ED868381-571C-4E48-8C49-7EA6AC21FE34}" dateTime="2026-02-13T11:22:59" maxSheetId="2" userName="BOULAY Catherine" r:id="rId6">
    <sheetIdMap count="1">
      <sheetId val="1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/>
</file>

<file path=xl/revisions/revisionLog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" sId="1">
    <oc r="D22" t="inlineStr">
      <is>
        <t>En longue feuilles à joint debout</t>
      </is>
    </oc>
    <nc r="D22" t="inlineStr">
      <is>
        <t>En longue feuilles à joint debout de 0,50 cm de large</t>
      </is>
    </nc>
  </rcc>
  <rcc rId="2" sId="1">
    <nc r="D23" t="inlineStr">
      <is>
        <t>En longue feuilles à joint debout de 0,65 cm de large</t>
      </is>
    </nc>
  </rcc>
  <rcc rId="3" sId="1">
    <oc r="C22" t="inlineStr">
      <is>
        <t>10.2.1.1.1.3</t>
      </is>
    </oc>
    <nc r="C22" t="inlineStr">
      <is>
        <t>10.2.1.1.1.3.1</t>
      </is>
    </nc>
  </rcc>
  <rcc rId="4" sId="1">
    <nc r="C23" t="inlineStr">
      <is>
        <t>10.2.1.1.1.3.2</t>
      </is>
    </nc>
  </rcc>
  <rcc rId="5" sId="1">
    <nc r="E23" t="inlineStr">
      <is>
        <t>m²</t>
      </is>
    </nc>
  </rcc>
  <rcc rId="6" sId="1">
    <oc r="E39" t="inlineStr">
      <is>
        <t>ml</t>
      </is>
    </oc>
    <nc r="E39" t="inlineStr">
      <is>
        <t>U</t>
      </is>
    </nc>
  </rcc>
  <rcc rId="7" sId="1">
    <oc r="E68" t="inlineStr">
      <is>
        <t>ml</t>
      </is>
    </oc>
    <nc r="E68" t="inlineStr">
      <is>
        <t>U</t>
      </is>
    </nc>
  </rcc>
</revisions>
</file>

<file path=xl/revisions/revisionLog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8" sId="1" ref="A202:XFD203" action="insertRow">
    <undo index="0" exp="area" ref3D="1" dr="$G$1:$O$1048576" dn="Z_F52FC840_9DF5_4C1A_906C_CF0D8954384D_.wvu.Cols" sId="1"/>
  </rrc>
  <rcc rId="9" sId="1">
    <oc r="C204" t="inlineStr">
      <is>
        <t>10.2.8.3</t>
      </is>
    </oc>
    <nc r="C204" t="inlineStr">
      <is>
        <t>10.2.8.5</t>
      </is>
    </nc>
  </rcc>
  <rcc rId="10" sId="1">
    <nc r="C202" t="inlineStr">
      <is>
        <t>10.2.8.3</t>
      </is>
    </nc>
  </rcc>
  <rcc rId="11" sId="1">
    <nc r="D202" t="inlineStr">
      <is>
        <t>Panneaux en fibre gypse</t>
      </is>
    </nc>
  </rcc>
  <rcc rId="12" sId="1">
    <nc r="C203" t="inlineStr">
      <is>
        <t>10.2.8.4</t>
      </is>
    </nc>
  </rcc>
  <rcc rId="13" sId="1">
    <nc r="D203" t="inlineStr">
      <is>
        <t>Panneaux OSB 12mm</t>
      </is>
    </nc>
  </rcc>
</revisions>
</file>

<file path=xl/revisions/revisionLog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4" sId="1" numFmtId="30">
    <nc r="B23" t="inlineStr">
      <is>
        <t>4</t>
      </is>
    </nc>
  </rcc>
  <rcc rId="15" sId="1" numFmtId="30">
    <oc r="B24">
      <v>4</v>
    </oc>
    <nc r="B24" t="inlineStr">
      <is>
        <t>5</t>
      </is>
    </nc>
  </rcc>
  <rcc rId="16" sId="1" numFmtId="30">
    <oc r="B26">
      <v>5</v>
    </oc>
    <nc r="B26" t="inlineStr">
      <is>
        <t>6</t>
      </is>
    </nc>
  </rcc>
  <rcc rId="17" sId="1" numFmtId="30">
    <oc r="B27">
      <v>6</v>
    </oc>
    <nc r="B27" t="inlineStr">
      <is>
        <t>7</t>
      </is>
    </nc>
  </rcc>
  <rcc rId="18" sId="1" numFmtId="30">
    <oc r="B28">
      <v>7</v>
    </oc>
    <nc r="B28" t="inlineStr">
      <is>
        <t>8</t>
      </is>
    </nc>
  </rcc>
  <rcc rId="19" sId="1" numFmtId="30">
    <oc r="B29">
      <v>8</v>
    </oc>
    <nc r="B29" t="inlineStr">
      <is>
        <t>9</t>
      </is>
    </nc>
  </rcc>
  <rcc rId="20" sId="1" numFmtId="30">
    <oc r="B30">
      <v>9</v>
    </oc>
    <nc r="B30" t="inlineStr">
      <is>
        <t>10</t>
      </is>
    </nc>
  </rcc>
  <rcc rId="21" sId="1" numFmtId="30">
    <oc r="B31">
      <v>10</v>
    </oc>
    <nc r="B31" t="inlineStr">
      <is>
        <t>11</t>
      </is>
    </nc>
  </rcc>
  <rcc rId="22" sId="1" numFmtId="30">
    <oc r="B32">
      <v>11</v>
    </oc>
    <nc r="B32" t="inlineStr">
      <is>
        <t>12</t>
      </is>
    </nc>
  </rcc>
  <rcc rId="23" sId="1" numFmtId="30">
    <oc r="B34">
      <v>12</v>
    </oc>
    <nc r="B34" t="inlineStr">
      <is>
        <t>13</t>
      </is>
    </nc>
  </rcc>
  <rcc rId="24" sId="1" numFmtId="30">
    <oc r="B35">
      <v>13</v>
    </oc>
    <nc r="B35" t="inlineStr">
      <is>
        <t>14</t>
      </is>
    </nc>
  </rcc>
  <rcc rId="25" sId="1" numFmtId="30">
    <oc r="B36">
      <v>14</v>
    </oc>
    <nc r="B36" t="inlineStr">
      <is>
        <t>15</t>
      </is>
    </nc>
  </rcc>
  <rcc rId="26" sId="1" numFmtId="30">
    <oc r="B37">
      <v>15</v>
    </oc>
    <nc r="B37" t="inlineStr">
      <is>
        <t>16</t>
      </is>
    </nc>
  </rcc>
  <rcc rId="27" sId="1" numFmtId="30">
    <oc r="B39">
      <v>16</v>
    </oc>
    <nc r="B39" t="inlineStr">
      <is>
        <t>17</t>
      </is>
    </nc>
  </rcc>
  <rcc rId="28" sId="1" numFmtId="30">
    <oc r="B40">
      <v>17</v>
    </oc>
    <nc r="B40" t="inlineStr">
      <is>
        <t>18</t>
      </is>
    </nc>
  </rcc>
  <rcc rId="29" sId="1" numFmtId="30">
    <oc r="B41">
      <v>18</v>
    </oc>
    <nc r="B41" t="inlineStr">
      <is>
        <t>19</t>
      </is>
    </nc>
  </rcc>
  <rcc rId="30" sId="1" numFmtId="30">
    <oc r="B43">
      <v>19</v>
    </oc>
    <nc r="B43" t="inlineStr">
      <is>
        <t>20</t>
      </is>
    </nc>
  </rcc>
  <rcc rId="31" sId="1" numFmtId="30">
    <oc r="B44">
      <v>20</v>
    </oc>
    <nc r="B44" t="inlineStr">
      <is>
        <t>21</t>
      </is>
    </nc>
  </rcc>
  <rcc rId="32" sId="1" numFmtId="30">
    <oc r="B46">
      <v>21</v>
    </oc>
    <nc r="B46" t="inlineStr">
      <is>
        <t>22</t>
      </is>
    </nc>
  </rcc>
  <rcc rId="33" sId="1" numFmtId="30">
    <oc r="B50">
      <v>22</v>
    </oc>
    <nc r="B50" t="inlineStr">
      <is>
        <t>23</t>
      </is>
    </nc>
  </rcc>
  <rcc rId="34" sId="1" numFmtId="30">
    <oc r="B51">
      <v>23</v>
    </oc>
    <nc r="B51" t="inlineStr">
      <is>
        <t>24</t>
      </is>
    </nc>
  </rcc>
  <rcc rId="35" sId="1" numFmtId="30">
    <oc r="B52">
      <v>24</v>
    </oc>
    <nc r="B52" t="inlineStr">
      <is>
        <t>25</t>
      </is>
    </nc>
  </rcc>
  <rcc rId="36" sId="1" numFmtId="30">
    <oc r="B53">
      <v>25</v>
    </oc>
    <nc r="B53" t="inlineStr">
      <is>
        <t>26</t>
      </is>
    </nc>
  </rcc>
  <rcc rId="37" sId="1" numFmtId="30">
    <oc r="B55">
      <v>26</v>
    </oc>
    <nc r="B55" t="inlineStr">
      <is>
        <t>27</t>
      </is>
    </nc>
  </rcc>
  <rcc rId="38" sId="1" numFmtId="30">
    <oc r="B56">
      <v>27</v>
    </oc>
    <nc r="B56" t="inlineStr">
      <is>
        <t>28</t>
      </is>
    </nc>
  </rcc>
  <rcc rId="39" sId="1" numFmtId="30">
    <oc r="B57">
      <v>28</v>
    </oc>
    <nc r="B57" t="inlineStr">
      <is>
        <t>29</t>
      </is>
    </nc>
  </rcc>
  <rcc rId="40" sId="1" numFmtId="30">
    <oc r="B58">
      <v>29</v>
    </oc>
    <nc r="B58" t="inlineStr">
      <is>
        <t>30</t>
      </is>
    </nc>
  </rcc>
  <rcc rId="41" sId="1" numFmtId="30">
    <oc r="B59">
      <v>30</v>
    </oc>
    <nc r="B59" t="inlineStr">
      <is>
        <t>31</t>
      </is>
    </nc>
  </rcc>
  <rcc rId="42" sId="1" numFmtId="30">
    <oc r="B60">
      <v>31</v>
    </oc>
    <nc r="B60" t="inlineStr">
      <is>
        <t>32</t>
      </is>
    </nc>
  </rcc>
  <rcc rId="43" sId="1" numFmtId="30">
    <oc r="B61">
      <v>32</v>
    </oc>
    <nc r="B61" t="inlineStr">
      <is>
        <t>33</t>
      </is>
    </nc>
  </rcc>
  <rcc rId="44" sId="1" numFmtId="30">
    <oc r="B63">
      <v>33</v>
    </oc>
    <nc r="B63" t="inlineStr">
      <is>
        <t>34</t>
      </is>
    </nc>
  </rcc>
  <rcc rId="45" sId="1" numFmtId="30">
    <oc r="B64">
      <v>34</v>
    </oc>
    <nc r="B64" t="inlineStr">
      <is>
        <t>35</t>
      </is>
    </nc>
  </rcc>
  <rcc rId="46" sId="1" numFmtId="30">
    <oc r="B65">
      <v>35</v>
    </oc>
    <nc r="B65" t="inlineStr">
      <is>
        <t>36</t>
      </is>
    </nc>
  </rcc>
  <rcc rId="47" sId="1" numFmtId="30">
    <oc r="B66">
      <v>36</v>
    </oc>
    <nc r="B66" t="inlineStr">
      <is>
        <t>37</t>
      </is>
    </nc>
  </rcc>
  <rcc rId="48" sId="1" numFmtId="30">
    <oc r="B68">
      <v>37</v>
    </oc>
    <nc r="B68" t="inlineStr">
      <is>
        <t>38</t>
      </is>
    </nc>
  </rcc>
  <rcc rId="49" sId="1" numFmtId="30">
    <oc r="B69">
      <v>38</v>
    </oc>
    <nc r="B69" t="inlineStr">
      <is>
        <t>39</t>
      </is>
    </nc>
  </rcc>
  <rcc rId="50" sId="1" numFmtId="30">
    <oc r="B70">
      <v>39</v>
    </oc>
    <nc r="B70" t="inlineStr">
      <is>
        <t>40</t>
      </is>
    </nc>
  </rcc>
  <rcc rId="51" sId="1" numFmtId="30">
    <oc r="B72">
      <v>40</v>
    </oc>
    <nc r="B72" t="inlineStr">
      <is>
        <t>41</t>
      </is>
    </nc>
  </rcc>
  <rcc rId="52" sId="1" numFmtId="30">
    <oc r="B73">
      <v>41</v>
    </oc>
    <nc r="B73" t="inlineStr">
      <is>
        <t>42</t>
      </is>
    </nc>
  </rcc>
  <rcc rId="53" sId="1" numFmtId="30">
    <oc r="B75">
      <v>42</v>
    </oc>
    <nc r="B75" t="inlineStr">
      <is>
        <t>43</t>
      </is>
    </nc>
  </rcc>
  <rcc rId="54" sId="1" numFmtId="30">
    <oc r="B78">
      <v>43</v>
    </oc>
    <nc r="B78" t="inlineStr">
      <is>
        <t>44</t>
      </is>
    </nc>
  </rcc>
  <rcc rId="55" sId="1" numFmtId="30">
    <oc r="B80">
      <v>44</v>
    </oc>
    <nc r="B80" t="inlineStr">
      <is>
        <t>45</t>
      </is>
    </nc>
  </rcc>
  <rcc rId="56" sId="1" numFmtId="30">
    <oc r="B81">
      <v>45</v>
    </oc>
    <nc r="B81" t="inlineStr">
      <is>
        <t>46</t>
      </is>
    </nc>
  </rcc>
  <rcc rId="57" sId="1" numFmtId="30">
    <oc r="B82">
      <v>46</v>
    </oc>
    <nc r="B82" t="inlineStr">
      <is>
        <t>47</t>
      </is>
    </nc>
  </rcc>
  <rcc rId="58" sId="1" numFmtId="30">
    <oc r="B83">
      <v>47</v>
    </oc>
    <nc r="B83" t="inlineStr">
      <is>
        <t>48</t>
      </is>
    </nc>
  </rcc>
  <rcc rId="59" sId="1" numFmtId="30">
    <oc r="B84">
      <v>48</v>
    </oc>
    <nc r="B84" t="inlineStr">
      <is>
        <t>49</t>
      </is>
    </nc>
  </rcc>
  <rcc rId="60" sId="1" numFmtId="30">
    <oc r="B85">
      <v>49</v>
    </oc>
    <nc r="B85" t="inlineStr">
      <is>
        <t>50</t>
      </is>
    </nc>
  </rcc>
  <rcc rId="61" sId="1" numFmtId="30">
    <oc r="B86">
      <v>50</v>
    </oc>
    <nc r="B86" t="inlineStr">
      <is>
        <t>51</t>
      </is>
    </nc>
  </rcc>
  <rcc rId="62" sId="1" numFmtId="30">
    <oc r="B88">
      <v>51</v>
    </oc>
    <nc r="B88" t="inlineStr">
      <is>
        <t>52</t>
      </is>
    </nc>
  </rcc>
  <rcc rId="63" sId="1" numFmtId="30">
    <oc r="B90">
      <v>52</v>
    </oc>
    <nc r="B90" t="inlineStr">
      <is>
        <t>53</t>
      </is>
    </nc>
  </rcc>
  <rcc rId="64" sId="1" numFmtId="30">
    <oc r="B91">
      <v>53</v>
    </oc>
    <nc r="B91" t="inlineStr">
      <is>
        <t>54</t>
      </is>
    </nc>
  </rcc>
  <rcc rId="65" sId="1" numFmtId="30">
    <oc r="B92">
      <v>54</v>
    </oc>
    <nc r="B92" t="inlineStr">
      <is>
        <t>55</t>
      </is>
    </nc>
  </rcc>
  <rcc rId="66" sId="1" numFmtId="30">
    <oc r="B96">
      <v>55</v>
    </oc>
    <nc r="B96" t="inlineStr">
      <is>
        <t>56</t>
      </is>
    </nc>
  </rcc>
  <rcc rId="67" sId="1" numFmtId="30">
    <oc r="B97">
      <v>56</v>
    </oc>
    <nc r="B97" t="inlineStr">
      <is>
        <t>57</t>
      </is>
    </nc>
  </rcc>
  <rcc rId="68" sId="1" numFmtId="30">
    <oc r="B98">
      <v>57</v>
    </oc>
    <nc r="B98" t="inlineStr">
      <is>
        <t>58</t>
      </is>
    </nc>
  </rcc>
  <rcc rId="69" sId="1" numFmtId="30">
    <oc r="B99">
      <v>58</v>
    </oc>
    <nc r="B99" t="inlineStr">
      <is>
        <t>59</t>
      </is>
    </nc>
  </rcc>
  <rcc rId="70" sId="1" numFmtId="30">
    <oc r="B100">
      <v>59</v>
    </oc>
    <nc r="B100" t="inlineStr">
      <is>
        <t>60</t>
      </is>
    </nc>
  </rcc>
  <rcc rId="71" sId="1" numFmtId="30">
    <oc r="B102">
      <v>60</v>
    </oc>
    <nc r="B102" t="inlineStr">
      <is>
        <t>61</t>
      </is>
    </nc>
  </rcc>
  <rcc rId="72" sId="1" numFmtId="30">
    <oc r="B103">
      <v>61</v>
    </oc>
    <nc r="B103" t="inlineStr">
      <is>
        <t>62</t>
      </is>
    </nc>
  </rcc>
  <rcc rId="73" sId="1" numFmtId="30">
    <oc r="B104">
      <v>62</v>
    </oc>
    <nc r="B104" t="inlineStr">
      <is>
        <t>63</t>
      </is>
    </nc>
  </rcc>
  <rcc rId="74" sId="1" numFmtId="30">
    <oc r="B105">
      <v>63</v>
    </oc>
    <nc r="B105" t="inlineStr">
      <is>
        <t>64</t>
      </is>
    </nc>
  </rcc>
  <rcc rId="75" sId="1" numFmtId="30">
    <oc r="B106">
      <v>64</v>
    </oc>
    <nc r="B106" t="inlineStr">
      <is>
        <t>65</t>
      </is>
    </nc>
  </rcc>
  <rcc rId="76" sId="1" numFmtId="30">
    <oc r="B107">
      <v>65</v>
    </oc>
    <nc r="B107" t="inlineStr">
      <is>
        <t>66</t>
      </is>
    </nc>
  </rcc>
  <rcc rId="77" sId="1" numFmtId="30">
    <oc r="B108">
      <v>66</v>
    </oc>
    <nc r="B108" t="inlineStr">
      <is>
        <t>67</t>
      </is>
    </nc>
  </rcc>
  <rcc rId="78" sId="1" numFmtId="30">
    <oc r="B110">
      <v>67</v>
    </oc>
    <nc r="B110" t="inlineStr">
      <is>
        <t>68</t>
      </is>
    </nc>
  </rcc>
  <rcc rId="79" sId="1" numFmtId="30">
    <oc r="B111">
      <v>68</v>
    </oc>
    <nc r="B111" t="inlineStr">
      <is>
        <t>69</t>
      </is>
    </nc>
  </rcc>
  <rcc rId="80" sId="1" numFmtId="30">
    <oc r="B113">
      <v>69</v>
    </oc>
    <nc r="B113" t="inlineStr">
      <is>
        <t>70</t>
      </is>
    </nc>
  </rcc>
  <rcc rId="81" sId="1" numFmtId="30">
    <oc r="B114">
      <v>70</v>
    </oc>
    <nc r="B114" t="inlineStr">
      <is>
        <t>71</t>
      </is>
    </nc>
  </rcc>
  <rcc rId="82" sId="1" numFmtId="30">
    <oc r="B117">
      <v>71</v>
    </oc>
    <nc r="B117" t="inlineStr">
      <is>
        <t>72</t>
      </is>
    </nc>
  </rcc>
  <rcc rId="83" sId="1" numFmtId="30">
    <oc r="B119">
      <v>72</v>
    </oc>
    <nc r="B119" t="inlineStr">
      <is>
        <t>73</t>
      </is>
    </nc>
  </rcc>
  <rcc rId="84" sId="1" numFmtId="30">
    <oc r="B120">
      <v>73</v>
    </oc>
    <nc r="B120" t="inlineStr">
      <is>
        <t>74</t>
      </is>
    </nc>
  </rcc>
  <rcc rId="85" sId="1" numFmtId="30">
    <oc r="B123">
      <v>74</v>
    </oc>
    <nc r="B123" t="inlineStr">
      <is>
        <t>75</t>
      </is>
    </nc>
  </rcc>
  <rcc rId="86" sId="1" numFmtId="30">
    <oc r="B124">
      <v>75</v>
    </oc>
    <nc r="B124" t="inlineStr">
      <is>
        <t>76</t>
      </is>
    </nc>
  </rcc>
  <rcc rId="87" sId="1" numFmtId="30">
    <oc r="B126">
      <v>76</v>
    </oc>
    <nc r="B126" t="inlineStr">
      <is>
        <t>77</t>
      </is>
    </nc>
  </rcc>
  <rcc rId="88" sId="1" numFmtId="30">
    <oc r="B127">
      <v>77</v>
    </oc>
    <nc r="B127" t="inlineStr">
      <is>
        <t>78</t>
      </is>
    </nc>
  </rcc>
  <rcc rId="89" sId="1" numFmtId="30">
    <oc r="B129">
      <v>78</v>
    </oc>
    <nc r="B129" t="inlineStr">
      <is>
        <t>79</t>
      </is>
    </nc>
  </rcc>
  <rcc rId="90" sId="1" numFmtId="30">
    <oc r="B130">
      <v>79</v>
    </oc>
    <nc r="B130" t="inlineStr">
      <is>
        <t>80</t>
      </is>
    </nc>
  </rcc>
  <rcc rId="91" sId="1" numFmtId="30">
    <oc r="B131">
      <v>80</v>
    </oc>
    <nc r="B131" t="inlineStr">
      <is>
        <t>81</t>
      </is>
    </nc>
  </rcc>
  <rcc rId="92" sId="1" numFmtId="30">
    <oc r="B132">
      <v>81</v>
    </oc>
    <nc r="B132" t="inlineStr">
      <is>
        <t>82</t>
      </is>
    </nc>
  </rcc>
  <rcc rId="93" sId="1" numFmtId="30">
    <oc r="B134">
      <v>82</v>
    </oc>
    <nc r="B134" t="inlineStr">
      <is>
        <t>83</t>
      </is>
    </nc>
  </rcc>
  <rcc rId="94" sId="1" numFmtId="30">
    <oc r="B135">
      <v>83</v>
    </oc>
    <nc r="B135" t="inlineStr">
      <is>
        <t>84</t>
      </is>
    </nc>
  </rcc>
  <rcc rId="95" sId="1" numFmtId="30">
    <oc r="B137">
      <v>84</v>
    </oc>
    <nc r="B137" t="inlineStr">
      <is>
        <t>85</t>
      </is>
    </nc>
  </rcc>
  <rcc rId="96" sId="1" numFmtId="30">
    <oc r="B138">
      <v>85</v>
    </oc>
    <nc r="B138" t="inlineStr">
      <is>
        <t>86</t>
      </is>
    </nc>
  </rcc>
  <rcc rId="97" sId="1" numFmtId="30">
    <oc r="B139">
      <v>86</v>
    </oc>
    <nc r="B139" t="inlineStr">
      <is>
        <t>87</t>
      </is>
    </nc>
  </rcc>
  <rcc rId="98" sId="1" numFmtId="30">
    <oc r="B142">
      <v>87</v>
    </oc>
    <nc r="B142" t="inlineStr">
      <is>
        <t>88</t>
      </is>
    </nc>
  </rcc>
  <rcc rId="99" sId="1" numFmtId="30">
    <oc r="B143">
      <v>88</v>
    </oc>
    <nc r="B143" t="inlineStr">
      <is>
        <t>89</t>
      </is>
    </nc>
  </rcc>
  <rcc rId="100" sId="1" numFmtId="30">
    <oc r="B144">
      <v>89</v>
    </oc>
    <nc r="B144" t="inlineStr">
      <is>
        <t>90</t>
      </is>
    </nc>
  </rcc>
  <rcc rId="101" sId="1" numFmtId="30">
    <oc r="B146">
      <v>90</v>
    </oc>
    <nc r="B146" t="inlineStr">
      <is>
        <t>91</t>
      </is>
    </nc>
  </rcc>
  <rcc rId="102" sId="1" numFmtId="30">
    <oc r="B147">
      <v>91</v>
    </oc>
    <nc r="B147" t="inlineStr">
      <is>
        <t>92</t>
      </is>
    </nc>
  </rcc>
  <rcc rId="103" sId="1" numFmtId="30">
    <oc r="B148">
      <v>92</v>
    </oc>
    <nc r="B148" t="inlineStr">
      <is>
        <t>93</t>
      </is>
    </nc>
  </rcc>
  <rcc rId="104" sId="1" numFmtId="30">
    <oc r="B150">
      <v>93</v>
    </oc>
    <nc r="B150" t="inlineStr">
      <is>
        <t>94</t>
      </is>
    </nc>
  </rcc>
  <rcc rId="105" sId="1" numFmtId="30">
    <oc r="B151">
      <v>94</v>
    </oc>
    <nc r="B151" t="inlineStr">
      <is>
        <t>95</t>
      </is>
    </nc>
  </rcc>
  <rcc rId="106" sId="1" numFmtId="30">
    <oc r="B152">
      <v>95</v>
    </oc>
    <nc r="B152" t="inlineStr">
      <is>
        <t>96</t>
      </is>
    </nc>
  </rcc>
  <rcc rId="107" sId="1" numFmtId="30">
    <oc r="B154">
      <v>96</v>
    </oc>
    <nc r="B154" t="inlineStr">
      <is>
        <t>97</t>
      </is>
    </nc>
  </rcc>
  <rcc rId="108" sId="1" numFmtId="30">
    <oc r="B155">
      <v>97</v>
    </oc>
    <nc r="B155" t="inlineStr">
      <is>
        <t>98</t>
      </is>
    </nc>
  </rcc>
  <rcc rId="109" sId="1" numFmtId="30">
    <oc r="B156">
      <v>98</v>
    </oc>
    <nc r="B156" t="inlineStr">
      <is>
        <t>99</t>
      </is>
    </nc>
  </rcc>
  <rcc rId="110" sId="1" numFmtId="30">
    <oc r="B157">
      <v>99</v>
    </oc>
    <nc r="B157" t="inlineStr">
      <is>
        <t>100</t>
      </is>
    </nc>
  </rcc>
  <rcc rId="111" sId="1" numFmtId="30">
    <oc r="B158">
      <v>100</v>
    </oc>
    <nc r="B158" t="inlineStr">
      <is>
        <t>101</t>
      </is>
    </nc>
  </rcc>
  <rcc rId="112" sId="1" numFmtId="30">
    <oc r="B160">
      <v>101</v>
    </oc>
    <nc r="B160" t="inlineStr">
      <is>
        <t>102</t>
      </is>
    </nc>
  </rcc>
  <rcc rId="113" sId="1" numFmtId="30">
    <oc r="B161">
      <v>102</v>
    </oc>
    <nc r="B161" t="inlineStr">
      <is>
        <t>103</t>
      </is>
    </nc>
  </rcc>
  <rcc rId="114" sId="1" numFmtId="30">
    <oc r="B163">
      <v>103</v>
    </oc>
    <nc r="B163" t="inlineStr">
      <is>
        <t>104</t>
      </is>
    </nc>
  </rcc>
  <rcc rId="115" sId="1" numFmtId="30">
    <oc r="B164">
      <v>104</v>
    </oc>
    <nc r="B164" t="inlineStr">
      <is>
        <t>105</t>
      </is>
    </nc>
  </rcc>
  <rcc rId="116" sId="1" numFmtId="30">
    <oc r="B166">
      <v>105</v>
    </oc>
    <nc r="B166" t="inlineStr">
      <is>
        <t>106</t>
      </is>
    </nc>
  </rcc>
  <rcc rId="117" sId="1" numFmtId="30">
    <oc r="B169">
      <v>106</v>
    </oc>
    <nc r="B169" t="inlineStr">
      <is>
        <t>107</t>
      </is>
    </nc>
  </rcc>
  <rcc rId="118" sId="1" numFmtId="30">
    <oc r="B170">
      <v>107</v>
    </oc>
    <nc r="B170" t="inlineStr">
      <is>
        <t>108</t>
      </is>
    </nc>
  </rcc>
  <rcc rId="119" sId="1" numFmtId="30">
    <oc r="B172">
      <v>108</v>
    </oc>
    <nc r="B172" t="inlineStr">
      <is>
        <t>109</t>
      </is>
    </nc>
  </rcc>
  <rcc rId="120" sId="1" numFmtId="30">
    <oc r="B173">
      <v>109</v>
    </oc>
    <nc r="B173" t="inlineStr">
      <is>
        <t>110</t>
      </is>
    </nc>
  </rcc>
  <rcc rId="121" sId="1" numFmtId="30">
    <oc r="B176">
      <v>110</v>
    </oc>
    <nc r="B176" t="inlineStr">
      <is>
        <t>11</t>
      </is>
    </nc>
  </rcc>
  <rcc rId="122" sId="1" numFmtId="30">
    <oc r="B177">
      <v>111</v>
    </oc>
    <nc r="B177" t="inlineStr">
      <is>
        <t>112</t>
      </is>
    </nc>
  </rcc>
  <rcc rId="123" sId="1" numFmtId="30">
    <oc r="B178">
      <v>112</v>
    </oc>
    <nc r="B178" t="inlineStr">
      <is>
        <t>113</t>
      </is>
    </nc>
  </rcc>
  <rcc rId="124" sId="1" numFmtId="30">
    <oc r="B180">
      <v>113</v>
    </oc>
    <nc r="B180" t="inlineStr">
      <is>
        <t>114</t>
      </is>
    </nc>
  </rcc>
  <rcc rId="125" sId="1" numFmtId="30">
    <oc r="B181">
      <v>114</v>
    </oc>
    <nc r="B181" t="inlineStr">
      <is>
        <t>115</t>
      </is>
    </nc>
  </rcc>
  <rcc rId="126" sId="1" numFmtId="30">
    <oc r="B182">
      <v>115</v>
    </oc>
    <nc r="B182" t="inlineStr">
      <is>
        <t>116</t>
      </is>
    </nc>
  </rcc>
  <rcc rId="127" sId="1" numFmtId="30">
    <oc r="B183">
      <v>116</v>
    </oc>
    <nc r="B183" t="inlineStr">
      <is>
        <t>117</t>
      </is>
    </nc>
  </rcc>
  <rcc rId="128" sId="1" numFmtId="30">
    <oc r="B184">
      <v>117</v>
    </oc>
    <nc r="B184" t="inlineStr">
      <is>
        <t>118</t>
      </is>
    </nc>
  </rcc>
  <rcc rId="129" sId="1" numFmtId="30">
    <oc r="B185">
      <v>118</v>
    </oc>
    <nc r="B185" t="inlineStr">
      <is>
        <t>119</t>
      </is>
    </nc>
  </rcc>
  <rcc rId="130" sId="1" numFmtId="30">
    <oc r="B186">
      <v>119</v>
    </oc>
    <nc r="B186" t="inlineStr">
      <is>
        <t>120</t>
      </is>
    </nc>
  </rcc>
  <rcc rId="131" sId="1" numFmtId="30">
    <oc r="B190">
      <v>120</v>
    </oc>
    <nc r="B190" t="inlineStr">
      <is>
        <t>121</t>
      </is>
    </nc>
  </rcc>
  <rcc rId="132" sId="1" numFmtId="30">
    <oc r="B191">
      <v>121</v>
    </oc>
    <nc r="B191" t="inlineStr">
      <is>
        <t>122</t>
      </is>
    </nc>
  </rcc>
  <rcc rId="133" sId="1" numFmtId="30">
    <oc r="B192">
      <v>122</v>
    </oc>
    <nc r="B192" t="inlineStr">
      <is>
        <t>123</t>
      </is>
    </nc>
  </rcc>
  <rcc rId="134" sId="1" numFmtId="30">
    <oc r="B193">
      <v>123</v>
    </oc>
    <nc r="B193" t="inlineStr">
      <is>
        <t>124</t>
      </is>
    </nc>
  </rcc>
  <rcc rId="135" sId="1" numFmtId="30">
    <oc r="B194">
      <v>124</v>
    </oc>
    <nc r="B194" t="inlineStr">
      <is>
        <t>125</t>
      </is>
    </nc>
  </rcc>
  <rcc rId="136" sId="1" numFmtId="30">
    <oc r="B195">
      <v>125</v>
    </oc>
    <nc r="B195" t="inlineStr">
      <is>
        <t>126</t>
      </is>
    </nc>
  </rcc>
  <rcc rId="137" sId="1" numFmtId="30">
    <oc r="B196">
      <v>126</v>
    </oc>
    <nc r="B196" t="inlineStr">
      <is>
        <t>127</t>
      </is>
    </nc>
  </rcc>
  <rcc rId="138" sId="1" numFmtId="30">
    <oc r="B197">
      <v>127</v>
    </oc>
    <nc r="B197" t="inlineStr">
      <is>
        <t>128</t>
      </is>
    </nc>
  </rcc>
  <rcc rId="139" sId="1" numFmtId="30">
    <oc r="B198">
      <v>128</v>
    </oc>
    <nc r="B198" t="inlineStr">
      <is>
        <t>129</t>
      </is>
    </nc>
  </rcc>
  <rcc rId="140" sId="1" numFmtId="30">
    <oc r="B200">
      <v>129</v>
    </oc>
    <nc r="B200" t="inlineStr">
      <is>
        <t>130</t>
      </is>
    </nc>
  </rcc>
  <rcc rId="141" sId="1" numFmtId="30">
    <oc r="B201">
      <v>130</v>
    </oc>
    <nc r="B201" t="inlineStr">
      <is>
        <t>131</t>
      </is>
    </nc>
  </rcc>
  <rcc rId="142" sId="1">
    <nc r="B202" t="inlineStr">
      <is>
        <t>132</t>
      </is>
    </nc>
  </rcc>
  <rcc rId="143" sId="1">
    <nc r="B203" t="inlineStr">
      <is>
        <t>133</t>
      </is>
    </nc>
  </rcc>
  <rcc rId="144" sId="1" numFmtId="30">
    <oc r="B204">
      <v>131</v>
    </oc>
    <nc r="B204" t="inlineStr">
      <is>
        <t>134</t>
      </is>
    </nc>
  </rcc>
  <rcc rId="145" sId="1">
    <nc r="E202" t="inlineStr">
      <is>
        <t>m²</t>
      </is>
    </nc>
  </rcc>
  <rcc rId="146" sId="1">
    <nc r="E203" t="inlineStr">
      <is>
        <t>m²</t>
      </is>
    </nc>
  </rcc>
  <rcc rId="147" sId="1" numFmtId="30">
    <oc r="B207">
      <v>132</v>
    </oc>
    <nc r="B207" t="inlineStr">
      <is>
        <t>135</t>
      </is>
    </nc>
  </rcc>
  <rcc rId="148" sId="1" numFmtId="30">
    <oc r="B208">
      <v>133</v>
    </oc>
    <nc r="B208" t="inlineStr">
      <is>
        <t>136</t>
      </is>
    </nc>
  </rcc>
  <rcc rId="149" sId="1" numFmtId="30">
    <oc r="B209">
      <v>134</v>
    </oc>
    <nc r="B209" t="inlineStr">
      <is>
        <t>137</t>
      </is>
    </nc>
  </rcc>
  <rcc rId="150" sId="1" numFmtId="30">
    <oc r="B211">
      <v>135</v>
    </oc>
    <nc r="B211" t="inlineStr">
      <is>
        <t>138</t>
      </is>
    </nc>
  </rcc>
  <rcc rId="151" sId="1" numFmtId="30">
    <oc r="B212">
      <v>136</v>
    </oc>
    <nc r="B212" t="inlineStr">
      <is>
        <t>139</t>
      </is>
    </nc>
  </rcc>
  <rcc rId="152" sId="1" numFmtId="30">
    <oc r="B213">
      <v>137</v>
    </oc>
    <nc r="B213" t="inlineStr">
      <is>
        <t>140</t>
      </is>
    </nc>
  </rcc>
  <rcc rId="153" sId="1" numFmtId="30">
    <oc r="B215">
      <v>138</v>
    </oc>
    <nc r="B215" t="inlineStr">
      <is>
        <t>141</t>
      </is>
    </nc>
  </rcc>
  <rcc rId="154" sId="1" numFmtId="30">
    <oc r="B216">
      <v>139</v>
    </oc>
    <nc r="B216" t="inlineStr">
      <is>
        <t>142</t>
      </is>
    </nc>
  </rcc>
  <rcc rId="155" sId="1" numFmtId="30">
    <oc r="B217">
      <v>140</v>
    </oc>
    <nc r="B217" t="inlineStr">
      <is>
        <t>143</t>
      </is>
    </nc>
  </rcc>
  <rcc rId="156" sId="1" numFmtId="30">
    <oc r="B218">
      <v>141</v>
    </oc>
    <nc r="B218" t="inlineStr">
      <is>
        <t>144</t>
      </is>
    </nc>
  </rcc>
  <rcc rId="157" sId="1" numFmtId="30">
    <oc r="B221">
      <v>142</v>
    </oc>
    <nc r="B221" t="inlineStr">
      <is>
        <t>145</t>
      </is>
    </nc>
  </rcc>
  <rcc rId="158" sId="1" numFmtId="30">
    <oc r="B222">
      <v>143</v>
    </oc>
    <nc r="B222" t="inlineStr">
      <is>
        <t>146</t>
      </is>
    </nc>
  </rcc>
  <rcc rId="159" sId="1" numFmtId="30">
    <oc r="B223">
      <v>144</v>
    </oc>
    <nc r="B223" t="inlineStr">
      <is>
        <t>147</t>
      </is>
    </nc>
  </rcc>
  <rcc rId="160" sId="1" numFmtId="30">
    <oc r="B224">
      <v>145</v>
    </oc>
    <nc r="B224" t="inlineStr">
      <is>
        <t>148</t>
      </is>
    </nc>
  </rcc>
  <rcc rId="161" sId="1" numFmtId="30">
    <oc r="B225">
      <v>146</v>
    </oc>
    <nc r="B225" t="inlineStr">
      <is>
        <t>149</t>
      </is>
    </nc>
  </rcc>
  <rcc rId="162" sId="1" numFmtId="30">
    <oc r="B226">
      <v>147</v>
    </oc>
    <nc r="B226" t="inlineStr">
      <is>
        <t>150</t>
      </is>
    </nc>
  </rcc>
  <rcc rId="163" sId="1" numFmtId="30">
    <oc r="B228">
      <v>148</v>
    </oc>
    <nc r="B228" t="inlineStr">
      <is>
        <t>151</t>
      </is>
    </nc>
  </rcc>
  <rcc rId="164" sId="1" numFmtId="30">
    <oc r="B229">
      <v>149</v>
    </oc>
    <nc r="B229" t="inlineStr">
      <is>
        <t>152</t>
      </is>
    </nc>
  </rcc>
  <rcc rId="165" sId="1" numFmtId="30">
    <oc r="B230">
      <v>150</v>
    </oc>
    <nc r="B230" t="inlineStr">
      <is>
        <t>153</t>
      </is>
    </nc>
  </rcc>
  <rcc rId="166" sId="1" numFmtId="30">
    <oc r="B231">
      <v>151</v>
    </oc>
    <nc r="B231" t="inlineStr">
      <is>
        <t>154</t>
      </is>
    </nc>
  </rcc>
  <rcc rId="167" sId="1" odxf="1" dxf="1" numFmtId="30">
    <oc r="B232">
      <v>152</v>
    </oc>
    <nc r="B232" t="inlineStr">
      <is>
        <t>155</t>
      </is>
    </nc>
    <odxf>
      <border outline="0">
        <bottom style="medium">
          <color indexed="64"/>
        </bottom>
      </border>
    </odxf>
    <ndxf>
      <border outline="0">
        <bottom style="hair">
          <color indexed="64"/>
        </bottom>
      </border>
    </ndxf>
  </rcc>
</revisions>
</file>

<file path=xl/revisions/revisionLog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F52FC840-9DF5-4C1A-906C-CF0D8954384D}" action="delete"/>
  <rdn rId="0" localSheetId="1" customView="1" name="Z_F52FC840_9DF5_4C1A_906C_CF0D8954384D_.wvu.PrintArea" hidden="1" oldHidden="1">
    <formula>'Lot 10 COUV'!$A$1:$F$232</formula>
    <oldFormula>'Lot 10 COUV'!$A$1:$F$232</oldFormula>
  </rdn>
  <rdn rId="0" localSheetId="1" customView="1" name="Z_F52FC840_9DF5_4C1A_906C_CF0D8954384D_.wvu.Cols" hidden="1" oldHidden="1">
    <formula>'Lot 10 COUV'!$G:$O</formula>
    <oldFormula>'Lot 10 COUV'!$G:$O</oldFormula>
  </rdn>
  <rdn rId="0" localSheetId="1" customView="1" name="Z_F52FC840_9DF5_4C1A_906C_CF0D8954384D_.wvu.FilterData" hidden="1" oldHidden="1">
    <formula>'Lot 10 COUV'!$D$13:$G$232</formula>
    <oldFormula>'Lot 10 COUV'!$D$13:$G$232</oldFormula>
  </rdn>
  <rcv guid="{F52FC840-9DF5-4C1A-906C-CF0D8954384D}" action="add"/>
</revisions>
</file>

<file path=xl/revisions/revisionLog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F52FC840-9DF5-4C1A-906C-CF0D8954384D}" action="delete"/>
  <rdn rId="0" localSheetId="1" customView="1" name="Z_F52FC840_9DF5_4C1A_906C_CF0D8954384D_.wvu.PrintArea" hidden="1" oldHidden="1">
    <formula>'Lot 10 COUV'!$A$1:$F$232</formula>
    <oldFormula>'Lot 10 COUV'!$A$1:$F$232</oldFormula>
  </rdn>
  <rdn rId="0" localSheetId="1" customView="1" name="Z_F52FC840_9DF5_4C1A_906C_CF0D8954384D_.wvu.Cols" hidden="1" oldHidden="1">
    <formula>'Lot 10 COUV'!$G:$O</formula>
    <oldFormula>'Lot 10 COUV'!$G:$O</oldFormula>
  </rdn>
  <rdn rId="0" localSheetId="1" customView="1" name="Z_F52FC840_9DF5_4C1A_906C_CF0D8954384D_.wvu.FilterData" hidden="1" oldHidden="1">
    <formula>'Lot 10 COUV'!$D$13:$G$232</formula>
    <oldFormula>'Lot 10 COUV'!$D$13:$G$232</oldFormula>
  </rdn>
  <rcv guid="{F52FC840-9DF5-4C1A-906C-CF0D8954384D}" action="add"/>
</revisions>
</file>

<file path=xl/revisions/userNames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0"/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236"/>
  <sheetViews>
    <sheetView tabSelected="1" view="pageBreakPreview" topLeftCell="A208" zoomScaleNormal="100" zoomScaleSheetLayoutView="100" workbookViewId="0">
      <selection activeCell="E228" sqref="E228"/>
    </sheetView>
  </sheetViews>
  <sheetFormatPr baseColWidth="10" defaultRowHeight="14.4" x14ac:dyDescent="0.3"/>
  <cols>
    <col min="1" max="1" width="4.6640625" customWidth="1"/>
    <col min="2" max="2" width="9.33203125" customWidth="1"/>
    <col min="4" max="4" width="67.33203125" customWidth="1"/>
    <col min="5" max="5" width="10.33203125" customWidth="1"/>
    <col min="6" max="6" width="11.6640625" customWidth="1"/>
    <col min="7" max="8" width="15.6640625" style="2" hidden="1" customWidth="1"/>
    <col min="9" max="15" width="11.5546875" hidden="1" customWidth="1"/>
  </cols>
  <sheetData>
    <row r="1" spans="2:15" ht="15" thickBot="1" x14ac:dyDescent="0.35">
      <c r="B1" s="1"/>
      <c r="C1" s="1"/>
      <c r="D1" s="1"/>
      <c r="E1" s="1"/>
      <c r="F1" s="1"/>
    </row>
    <row r="2" spans="2:15" x14ac:dyDescent="0.3">
      <c r="B2" s="54"/>
      <c r="C2" s="55"/>
      <c r="D2" s="60" t="s">
        <v>409</v>
      </c>
      <c r="E2" s="61"/>
      <c r="F2" s="62"/>
    </row>
    <row r="3" spans="2:15" ht="30.75" customHeight="1" thickBot="1" x14ac:dyDescent="0.35">
      <c r="B3" s="56"/>
      <c r="C3" s="57"/>
      <c r="D3" s="63" t="s">
        <v>18</v>
      </c>
      <c r="E3" s="64"/>
      <c r="F3" s="65"/>
    </row>
    <row r="4" spans="2:15" ht="15.75" customHeight="1" thickBot="1" x14ac:dyDescent="0.35">
      <c r="B4" s="58"/>
      <c r="C4" s="59"/>
      <c r="D4" s="66" t="s">
        <v>414</v>
      </c>
      <c r="E4" s="67"/>
      <c r="F4" s="68"/>
      <c r="G4" s="53"/>
      <c r="H4" s="25"/>
    </row>
    <row r="5" spans="2:15" ht="16.2" thickBot="1" x14ac:dyDescent="0.35">
      <c r="B5" s="3"/>
      <c r="C5" s="21"/>
      <c r="D5" s="4"/>
      <c r="E5" s="21"/>
      <c r="F5" s="21"/>
      <c r="J5" s="40" t="s">
        <v>410</v>
      </c>
      <c r="K5" s="42">
        <v>43374</v>
      </c>
      <c r="L5" s="42">
        <v>43891</v>
      </c>
      <c r="M5" s="48">
        <v>44256</v>
      </c>
      <c r="N5" s="48">
        <v>44621</v>
      </c>
      <c r="O5" s="48">
        <v>44986</v>
      </c>
    </row>
    <row r="6" spans="2:15" ht="15.6" thickBot="1" x14ac:dyDescent="0.35">
      <c r="B6" s="3"/>
      <c r="C6" s="21"/>
      <c r="D6" s="5"/>
      <c r="E6" s="21"/>
      <c r="F6" s="21"/>
      <c r="J6" s="41" t="s">
        <v>411</v>
      </c>
      <c r="K6" s="41">
        <v>113.7</v>
      </c>
      <c r="L6" s="41">
        <v>115.8</v>
      </c>
      <c r="M6" t="e">
        <f>#REF!</f>
        <v>#REF!</v>
      </c>
      <c r="N6" t="e">
        <f>#REF!</f>
        <v>#REF!</v>
      </c>
      <c r="O6" t="e">
        <f>#REF!</f>
        <v>#REF!</v>
      </c>
    </row>
    <row r="7" spans="2:15" ht="15" x14ac:dyDescent="0.3">
      <c r="B7" s="27"/>
      <c r="C7" s="21"/>
      <c r="D7" s="6"/>
      <c r="E7" s="21"/>
      <c r="F7" s="21"/>
      <c r="G7" s="48">
        <v>44986</v>
      </c>
      <c r="J7" s="41" t="s">
        <v>412</v>
      </c>
      <c r="K7" s="41">
        <v>117.1</v>
      </c>
      <c r="L7" s="41">
        <v>116.1</v>
      </c>
      <c r="M7" t="e">
        <f>#REF!</f>
        <v>#REF!</v>
      </c>
      <c r="N7" t="e">
        <f>#REF!</f>
        <v>#REF!</v>
      </c>
      <c r="O7" t="e">
        <f>#REF!</f>
        <v>#REF!</v>
      </c>
    </row>
    <row r="8" spans="2:15" ht="15" x14ac:dyDescent="0.3">
      <c r="B8" s="27"/>
      <c r="C8" s="21"/>
      <c r="D8" s="6"/>
      <c r="E8" s="21"/>
      <c r="F8" s="21"/>
      <c r="G8" s="2" t="e">
        <f>0.5*O6+0.5*O7</f>
        <v>#REF!</v>
      </c>
    </row>
    <row r="9" spans="2:15" ht="15" x14ac:dyDescent="0.3">
      <c r="B9" s="24"/>
      <c r="C9" s="21"/>
      <c r="D9" s="6"/>
      <c r="E9" s="21"/>
      <c r="F9" s="21"/>
    </row>
    <row r="10" spans="2:15" ht="15" x14ac:dyDescent="0.3">
      <c r="B10" s="27"/>
      <c r="C10" s="21"/>
      <c r="D10" s="6"/>
      <c r="E10" s="21"/>
      <c r="F10" s="21"/>
    </row>
    <row r="11" spans="2:15" ht="15" x14ac:dyDescent="0.3">
      <c r="B11" s="27"/>
      <c r="C11" s="21"/>
      <c r="D11" s="39"/>
      <c r="E11" s="28"/>
      <c r="F11" s="28"/>
      <c r="G11" s="7" t="e">
        <f>ROUNDUP(0.15+0.85*(G8/#REF!),3)</f>
        <v>#REF!</v>
      </c>
      <c r="H11" s="7"/>
    </row>
    <row r="12" spans="2:15" ht="15" thickBot="1" x14ac:dyDescent="0.35">
      <c r="B12" s="29"/>
      <c r="C12" s="21"/>
      <c r="D12" s="21"/>
      <c r="E12" s="21"/>
      <c r="F12" s="21"/>
    </row>
    <row r="13" spans="2:15" ht="40.5" customHeight="1" thickBot="1" x14ac:dyDescent="0.35">
      <c r="B13" s="30" t="s">
        <v>0</v>
      </c>
      <c r="C13" s="8" t="s">
        <v>19</v>
      </c>
      <c r="D13" s="9" t="s">
        <v>1</v>
      </c>
      <c r="E13" s="9" t="s">
        <v>2</v>
      </c>
      <c r="F13" s="31" t="s">
        <v>415</v>
      </c>
      <c r="G13" s="32" t="s">
        <v>413</v>
      </c>
      <c r="H13" s="49"/>
    </row>
    <row r="14" spans="2:15" ht="29.25" customHeight="1" x14ac:dyDescent="0.3">
      <c r="B14" s="33"/>
      <c r="C14" s="10" t="s">
        <v>20</v>
      </c>
      <c r="D14" s="11" t="s">
        <v>21</v>
      </c>
      <c r="E14" s="12"/>
      <c r="F14" s="43"/>
      <c r="G14" s="43"/>
      <c r="H14" s="50"/>
    </row>
    <row r="15" spans="2:15" ht="15.75" customHeight="1" x14ac:dyDescent="0.3">
      <c r="B15" s="34"/>
      <c r="C15" s="13" t="s">
        <v>22</v>
      </c>
      <c r="D15" s="14" t="s">
        <v>3</v>
      </c>
      <c r="E15" s="15"/>
      <c r="F15" s="44"/>
      <c r="G15" s="44"/>
      <c r="H15" s="50"/>
    </row>
    <row r="16" spans="2:15" ht="29.25" customHeight="1" x14ac:dyDescent="0.3">
      <c r="B16" s="34"/>
      <c r="C16" s="13" t="s">
        <v>23</v>
      </c>
      <c r="D16" s="14" t="s">
        <v>4</v>
      </c>
      <c r="E16" s="15"/>
      <c r="F16" s="44"/>
      <c r="G16" s="44"/>
      <c r="H16" s="50"/>
    </row>
    <row r="17" spans="2:8" ht="18" customHeight="1" x14ac:dyDescent="0.3">
      <c r="B17" s="34"/>
      <c r="C17" s="16" t="s">
        <v>24</v>
      </c>
      <c r="D17" s="17" t="s">
        <v>25</v>
      </c>
      <c r="E17" s="15"/>
      <c r="F17" s="44"/>
      <c r="G17" s="44"/>
      <c r="H17" s="50"/>
    </row>
    <row r="18" spans="2:8" ht="21" customHeight="1" x14ac:dyDescent="0.3">
      <c r="B18" s="34"/>
      <c r="C18" s="18" t="s">
        <v>26</v>
      </c>
      <c r="D18" s="19" t="s">
        <v>27</v>
      </c>
      <c r="E18" s="15"/>
      <c r="F18" s="44"/>
      <c r="G18" s="46"/>
      <c r="H18" s="51"/>
    </row>
    <row r="19" spans="2:8" x14ac:dyDescent="0.3">
      <c r="B19" s="34"/>
      <c r="C19" s="18" t="s">
        <v>28</v>
      </c>
      <c r="D19" s="19" t="s">
        <v>29</v>
      </c>
      <c r="E19" s="15"/>
      <c r="F19" s="44"/>
      <c r="G19" s="46"/>
      <c r="H19" s="51"/>
    </row>
    <row r="20" spans="2:8" ht="19.5" customHeight="1" x14ac:dyDescent="0.3">
      <c r="B20" s="34">
        <v>1</v>
      </c>
      <c r="C20" s="18" t="s">
        <v>30</v>
      </c>
      <c r="D20" s="19" t="s">
        <v>31</v>
      </c>
      <c r="E20" s="15" t="s">
        <v>7</v>
      </c>
      <c r="F20" s="44"/>
      <c r="G20" s="45" t="e">
        <f>$F20*G$11</f>
        <v>#REF!</v>
      </c>
      <c r="H20" s="52"/>
    </row>
    <row r="21" spans="2:8" ht="16.5" customHeight="1" x14ac:dyDescent="0.3">
      <c r="B21" s="34">
        <v>2</v>
      </c>
      <c r="C21" s="18" t="s">
        <v>32</v>
      </c>
      <c r="D21" s="19" t="s">
        <v>33</v>
      </c>
      <c r="E21" s="15" t="s">
        <v>7</v>
      </c>
      <c r="F21" s="44"/>
      <c r="G21" s="45" t="e">
        <f t="shared" ref="G21:G85" si="0">$F21*G$11</f>
        <v>#REF!</v>
      </c>
      <c r="H21" s="52"/>
    </row>
    <row r="22" spans="2:8" x14ac:dyDescent="0.3">
      <c r="B22" s="34">
        <v>3</v>
      </c>
      <c r="C22" s="18" t="s">
        <v>418</v>
      </c>
      <c r="D22" s="19" t="s">
        <v>416</v>
      </c>
      <c r="E22" s="15" t="s">
        <v>7</v>
      </c>
      <c r="F22" s="44"/>
      <c r="G22" s="45" t="e">
        <f t="shared" si="0"/>
        <v>#REF!</v>
      </c>
      <c r="H22" s="52"/>
    </row>
    <row r="23" spans="2:8" x14ac:dyDescent="0.3">
      <c r="B23" s="34" t="s">
        <v>425</v>
      </c>
      <c r="C23" s="18" t="s">
        <v>419</v>
      </c>
      <c r="D23" s="19" t="s">
        <v>417</v>
      </c>
      <c r="E23" s="15" t="s">
        <v>420</v>
      </c>
      <c r="F23" s="44"/>
      <c r="G23" s="45"/>
      <c r="H23" s="52"/>
    </row>
    <row r="24" spans="2:8" x14ac:dyDescent="0.3">
      <c r="B24" s="34" t="s">
        <v>426</v>
      </c>
      <c r="C24" s="18" t="s">
        <v>35</v>
      </c>
      <c r="D24" s="19" t="s">
        <v>36</v>
      </c>
      <c r="E24" s="15" t="s">
        <v>5</v>
      </c>
      <c r="F24" s="44"/>
      <c r="G24" s="45" t="e">
        <f t="shared" si="0"/>
        <v>#REF!</v>
      </c>
      <c r="H24" s="52"/>
    </row>
    <row r="25" spans="2:8" x14ac:dyDescent="0.3">
      <c r="B25" s="34"/>
      <c r="C25" s="18" t="s">
        <v>37</v>
      </c>
      <c r="D25" s="19" t="s">
        <v>38</v>
      </c>
      <c r="E25" s="15"/>
      <c r="F25" s="44"/>
      <c r="G25" s="45"/>
      <c r="H25" s="52"/>
    </row>
    <row r="26" spans="2:8" x14ac:dyDescent="0.3">
      <c r="B26" s="34" t="s">
        <v>427</v>
      </c>
      <c r="C26" s="18" t="s">
        <v>39</v>
      </c>
      <c r="D26" s="19" t="s">
        <v>40</v>
      </c>
      <c r="E26" s="15" t="s">
        <v>5</v>
      </c>
      <c r="F26" s="44"/>
      <c r="G26" s="45" t="e">
        <f t="shared" si="0"/>
        <v>#REF!</v>
      </c>
      <c r="H26" s="52"/>
    </row>
    <row r="27" spans="2:8" x14ac:dyDescent="0.3">
      <c r="B27" s="34" t="s">
        <v>428</v>
      </c>
      <c r="C27" s="18" t="s">
        <v>41</v>
      </c>
      <c r="D27" s="19" t="s">
        <v>42</v>
      </c>
      <c r="E27" s="15" t="s">
        <v>5</v>
      </c>
      <c r="F27" s="44"/>
      <c r="G27" s="45" t="e">
        <f t="shared" si="0"/>
        <v>#REF!</v>
      </c>
      <c r="H27" s="52"/>
    </row>
    <row r="28" spans="2:8" x14ac:dyDescent="0.3">
      <c r="B28" s="34" t="s">
        <v>429</v>
      </c>
      <c r="C28" s="18" t="s">
        <v>43</v>
      </c>
      <c r="D28" s="19" t="s">
        <v>44</v>
      </c>
      <c r="E28" s="15" t="s">
        <v>5</v>
      </c>
      <c r="F28" s="44"/>
      <c r="G28" s="45" t="e">
        <f t="shared" si="0"/>
        <v>#REF!</v>
      </c>
      <c r="H28" s="52"/>
    </row>
    <row r="29" spans="2:8" x14ac:dyDescent="0.3">
      <c r="B29" s="34" t="s">
        <v>430</v>
      </c>
      <c r="C29" s="18" t="s">
        <v>45</v>
      </c>
      <c r="D29" s="19" t="s">
        <v>46</v>
      </c>
      <c r="E29" s="15" t="s">
        <v>5</v>
      </c>
      <c r="F29" s="44"/>
      <c r="G29" s="45" t="e">
        <f t="shared" si="0"/>
        <v>#REF!</v>
      </c>
      <c r="H29" s="52"/>
    </row>
    <row r="30" spans="2:8" x14ac:dyDescent="0.3">
      <c r="B30" s="34" t="s">
        <v>20</v>
      </c>
      <c r="C30" s="18" t="s">
        <v>47</v>
      </c>
      <c r="D30" s="19" t="s">
        <v>48</v>
      </c>
      <c r="E30" s="15" t="s">
        <v>5</v>
      </c>
      <c r="F30" s="44"/>
      <c r="G30" s="45" t="e">
        <f t="shared" si="0"/>
        <v>#REF!</v>
      </c>
      <c r="H30" s="52"/>
    </row>
    <row r="31" spans="2:8" x14ac:dyDescent="0.3">
      <c r="B31" s="34" t="s">
        <v>431</v>
      </c>
      <c r="C31" s="18" t="s">
        <v>49</v>
      </c>
      <c r="D31" s="19" t="s">
        <v>50</v>
      </c>
      <c r="E31" s="15" t="s">
        <v>5</v>
      </c>
      <c r="F31" s="44"/>
      <c r="G31" s="45" t="e">
        <f t="shared" si="0"/>
        <v>#REF!</v>
      </c>
      <c r="H31" s="52"/>
    </row>
    <row r="32" spans="2:8" x14ac:dyDescent="0.3">
      <c r="B32" s="34" t="s">
        <v>432</v>
      </c>
      <c r="C32" s="18" t="s">
        <v>51</v>
      </c>
      <c r="D32" s="19" t="s">
        <v>52</v>
      </c>
      <c r="E32" s="15" t="s">
        <v>14</v>
      </c>
      <c r="F32" s="44"/>
      <c r="G32" s="45" t="e">
        <f t="shared" si="0"/>
        <v>#REF!</v>
      </c>
      <c r="H32" s="52"/>
    </row>
    <row r="33" spans="2:8" x14ac:dyDescent="0.3">
      <c r="B33" s="34"/>
      <c r="C33" s="18" t="s">
        <v>53</v>
      </c>
      <c r="D33" s="19" t="s">
        <v>54</v>
      </c>
      <c r="E33" s="15"/>
      <c r="F33" s="44"/>
      <c r="G33" s="45"/>
      <c r="H33" s="52"/>
    </row>
    <row r="34" spans="2:8" x14ac:dyDescent="0.3">
      <c r="B34" s="34" t="s">
        <v>433</v>
      </c>
      <c r="C34" s="18" t="s">
        <v>55</v>
      </c>
      <c r="D34" s="19" t="s">
        <v>56</v>
      </c>
      <c r="E34" s="15" t="s">
        <v>5</v>
      </c>
      <c r="F34" s="44"/>
      <c r="G34" s="45" t="e">
        <f t="shared" si="0"/>
        <v>#REF!</v>
      </c>
      <c r="H34" s="52"/>
    </row>
    <row r="35" spans="2:8" x14ac:dyDescent="0.3">
      <c r="B35" s="34" t="s">
        <v>434</v>
      </c>
      <c r="C35" s="18" t="s">
        <v>57</v>
      </c>
      <c r="D35" s="19" t="s">
        <v>58</v>
      </c>
      <c r="E35" s="15" t="s">
        <v>15</v>
      </c>
      <c r="F35" s="44"/>
      <c r="G35" s="45" t="e">
        <f t="shared" si="0"/>
        <v>#REF!</v>
      </c>
      <c r="H35" s="52"/>
    </row>
    <row r="36" spans="2:8" x14ac:dyDescent="0.3">
      <c r="B36" s="34" t="s">
        <v>435</v>
      </c>
      <c r="C36" s="18" t="s">
        <v>59</v>
      </c>
      <c r="D36" s="19" t="s">
        <v>8</v>
      </c>
      <c r="E36" s="15" t="s">
        <v>15</v>
      </c>
      <c r="F36" s="44"/>
      <c r="G36" s="45" t="e">
        <f>$F36*G$11</f>
        <v>#REF!</v>
      </c>
      <c r="H36" s="52"/>
    </row>
    <row r="37" spans="2:8" x14ac:dyDescent="0.3">
      <c r="B37" s="34" t="s">
        <v>436</v>
      </c>
      <c r="C37" s="18" t="s">
        <v>60</v>
      </c>
      <c r="D37" s="19" t="s">
        <v>61</v>
      </c>
      <c r="E37" s="15" t="s">
        <v>5</v>
      </c>
      <c r="F37" s="44"/>
      <c r="G37" s="45" t="e">
        <f t="shared" si="0"/>
        <v>#REF!</v>
      </c>
      <c r="H37" s="52"/>
    </row>
    <row r="38" spans="2:8" x14ac:dyDescent="0.3">
      <c r="B38" s="34"/>
      <c r="C38" s="18" t="s">
        <v>62</v>
      </c>
      <c r="D38" s="19" t="s">
        <v>63</v>
      </c>
      <c r="E38" s="15"/>
      <c r="F38" s="44"/>
      <c r="G38" s="45"/>
      <c r="H38" s="52"/>
    </row>
    <row r="39" spans="2:8" x14ac:dyDescent="0.3">
      <c r="B39" s="34" t="s">
        <v>437</v>
      </c>
      <c r="C39" s="18" t="s">
        <v>64</v>
      </c>
      <c r="D39" s="19" t="s">
        <v>65</v>
      </c>
      <c r="E39" s="15" t="s">
        <v>2</v>
      </c>
      <c r="F39" s="44"/>
      <c r="G39" s="45" t="e">
        <f t="shared" si="0"/>
        <v>#REF!</v>
      </c>
      <c r="H39" s="52"/>
    </row>
    <row r="40" spans="2:8" x14ac:dyDescent="0.3">
      <c r="B40" s="34" t="s">
        <v>438</v>
      </c>
      <c r="C40" s="18" t="s">
        <v>66</v>
      </c>
      <c r="D40" s="19" t="s">
        <v>67</v>
      </c>
      <c r="E40" s="15" t="s">
        <v>5</v>
      </c>
      <c r="F40" s="44"/>
      <c r="G40" s="45" t="e">
        <f t="shared" si="0"/>
        <v>#REF!</v>
      </c>
      <c r="H40" s="52"/>
    </row>
    <row r="41" spans="2:8" x14ac:dyDescent="0.3">
      <c r="B41" s="34" t="s">
        <v>439</v>
      </c>
      <c r="C41" s="18" t="s">
        <v>68</v>
      </c>
      <c r="D41" s="19" t="s">
        <v>69</v>
      </c>
      <c r="E41" s="15" t="s">
        <v>5</v>
      </c>
      <c r="F41" s="44"/>
      <c r="G41" s="45" t="e">
        <f t="shared" si="0"/>
        <v>#REF!</v>
      </c>
      <c r="H41" s="52"/>
    </row>
    <row r="42" spans="2:8" x14ac:dyDescent="0.3">
      <c r="B42" s="34"/>
      <c r="C42" s="18" t="s">
        <v>70</v>
      </c>
      <c r="D42" s="19" t="s">
        <v>71</v>
      </c>
      <c r="E42" s="15"/>
      <c r="F42" s="44"/>
      <c r="G42" s="45"/>
      <c r="H42" s="52"/>
    </row>
    <row r="43" spans="2:8" x14ac:dyDescent="0.3">
      <c r="B43" s="34" t="s">
        <v>440</v>
      </c>
      <c r="C43" s="18" t="s">
        <v>72</v>
      </c>
      <c r="D43" s="19" t="s">
        <v>73</v>
      </c>
      <c r="E43" s="15" t="s">
        <v>14</v>
      </c>
      <c r="F43" s="44"/>
      <c r="G43" s="45" t="e">
        <f t="shared" si="0"/>
        <v>#REF!</v>
      </c>
      <c r="H43" s="52"/>
    </row>
    <row r="44" spans="2:8" x14ac:dyDescent="0.3">
      <c r="B44" s="34" t="s">
        <v>441</v>
      </c>
      <c r="C44" s="18" t="s">
        <v>74</v>
      </c>
      <c r="D44" s="19" t="s">
        <v>75</v>
      </c>
      <c r="E44" s="15" t="s">
        <v>14</v>
      </c>
      <c r="F44" s="44"/>
      <c r="G44" s="45" t="e">
        <f t="shared" si="0"/>
        <v>#REF!</v>
      </c>
      <c r="H44" s="52"/>
    </row>
    <row r="45" spans="2:8" x14ac:dyDescent="0.3">
      <c r="B45" s="34"/>
      <c r="C45" s="18" t="s">
        <v>76</v>
      </c>
      <c r="D45" s="19" t="s">
        <v>77</v>
      </c>
      <c r="E45" s="15"/>
      <c r="F45" s="44"/>
      <c r="G45" s="45"/>
      <c r="H45" s="52"/>
    </row>
    <row r="46" spans="2:8" x14ac:dyDescent="0.3">
      <c r="B46" s="34" t="s">
        <v>442</v>
      </c>
      <c r="C46" s="18" t="s">
        <v>78</v>
      </c>
      <c r="D46" s="19" t="s">
        <v>79</v>
      </c>
      <c r="E46" s="15" t="s">
        <v>14</v>
      </c>
      <c r="F46" s="44"/>
      <c r="G46" s="45" t="e">
        <f t="shared" si="0"/>
        <v>#REF!</v>
      </c>
      <c r="H46" s="52"/>
    </row>
    <row r="47" spans="2:8" x14ac:dyDescent="0.3">
      <c r="B47" s="34"/>
      <c r="C47" s="16" t="s">
        <v>80</v>
      </c>
      <c r="D47" s="17" t="s">
        <v>81</v>
      </c>
      <c r="E47" s="15"/>
      <c r="F47" s="44"/>
      <c r="G47" s="45"/>
      <c r="H47" s="52"/>
    </row>
    <row r="48" spans="2:8" x14ac:dyDescent="0.3">
      <c r="B48" s="34"/>
      <c r="C48" s="18" t="s">
        <v>82</v>
      </c>
      <c r="D48" s="19" t="s">
        <v>27</v>
      </c>
      <c r="E48" s="15"/>
      <c r="F48" s="44"/>
      <c r="G48" s="45"/>
      <c r="H48" s="52"/>
    </row>
    <row r="49" spans="2:8" x14ac:dyDescent="0.3">
      <c r="B49" s="34"/>
      <c r="C49" s="18" t="s">
        <v>83</v>
      </c>
      <c r="D49" s="19" t="s">
        <v>84</v>
      </c>
      <c r="E49" s="15"/>
      <c r="F49" s="44"/>
      <c r="G49" s="45"/>
      <c r="H49" s="52"/>
    </row>
    <row r="50" spans="2:8" x14ac:dyDescent="0.3">
      <c r="B50" s="34" t="s">
        <v>443</v>
      </c>
      <c r="C50" s="18" t="s">
        <v>85</v>
      </c>
      <c r="D50" s="19" t="s">
        <v>31</v>
      </c>
      <c r="E50" s="15" t="s">
        <v>7</v>
      </c>
      <c r="F50" s="44"/>
      <c r="G50" s="45" t="e">
        <f t="shared" si="0"/>
        <v>#REF!</v>
      </c>
      <c r="H50" s="52"/>
    </row>
    <row r="51" spans="2:8" x14ac:dyDescent="0.3">
      <c r="B51" s="34" t="s">
        <v>444</v>
      </c>
      <c r="C51" s="18" t="s">
        <v>86</v>
      </c>
      <c r="D51" s="19" t="s">
        <v>33</v>
      </c>
      <c r="E51" s="15" t="s">
        <v>7</v>
      </c>
      <c r="F51" s="44"/>
      <c r="G51" s="45" t="e">
        <f t="shared" si="0"/>
        <v>#REF!</v>
      </c>
      <c r="H51" s="52"/>
    </row>
    <row r="52" spans="2:8" x14ac:dyDescent="0.3">
      <c r="B52" s="34" t="s">
        <v>445</v>
      </c>
      <c r="C52" s="18" t="s">
        <v>87</v>
      </c>
      <c r="D52" s="19" t="s">
        <v>34</v>
      </c>
      <c r="E52" s="15" t="s">
        <v>7</v>
      </c>
      <c r="F52" s="44"/>
      <c r="G52" s="45" t="e">
        <f t="shared" si="0"/>
        <v>#REF!</v>
      </c>
      <c r="H52" s="52"/>
    </row>
    <row r="53" spans="2:8" x14ac:dyDescent="0.3">
      <c r="B53" s="34" t="s">
        <v>446</v>
      </c>
      <c r="C53" s="18" t="s">
        <v>88</v>
      </c>
      <c r="D53" s="19" t="s">
        <v>36</v>
      </c>
      <c r="E53" s="15" t="s">
        <v>5</v>
      </c>
      <c r="F53" s="44"/>
      <c r="G53" s="45" t="e">
        <f t="shared" si="0"/>
        <v>#REF!</v>
      </c>
      <c r="H53" s="52"/>
    </row>
    <row r="54" spans="2:8" x14ac:dyDescent="0.3">
      <c r="B54" s="34"/>
      <c r="C54" s="18" t="s">
        <v>89</v>
      </c>
      <c r="D54" s="19" t="s">
        <v>38</v>
      </c>
      <c r="E54" s="15"/>
      <c r="F54" s="44"/>
      <c r="G54" s="45"/>
      <c r="H54" s="52"/>
    </row>
    <row r="55" spans="2:8" x14ac:dyDescent="0.3">
      <c r="B55" s="34" t="s">
        <v>447</v>
      </c>
      <c r="C55" s="18" t="s">
        <v>90</v>
      </c>
      <c r="D55" s="19" t="s">
        <v>40</v>
      </c>
      <c r="E55" s="15" t="s">
        <v>5</v>
      </c>
      <c r="F55" s="44"/>
      <c r="G55" s="45" t="e">
        <f t="shared" si="0"/>
        <v>#REF!</v>
      </c>
      <c r="H55" s="52"/>
    </row>
    <row r="56" spans="2:8" x14ac:dyDescent="0.3">
      <c r="B56" s="34" t="s">
        <v>448</v>
      </c>
      <c r="C56" s="18" t="s">
        <v>91</v>
      </c>
      <c r="D56" s="19" t="s">
        <v>92</v>
      </c>
      <c r="E56" s="15" t="s">
        <v>5</v>
      </c>
      <c r="F56" s="44"/>
      <c r="G56" s="45" t="e">
        <f t="shared" si="0"/>
        <v>#REF!</v>
      </c>
      <c r="H56" s="52"/>
    </row>
    <row r="57" spans="2:8" x14ac:dyDescent="0.3">
      <c r="B57" s="34" t="s">
        <v>449</v>
      </c>
      <c r="C57" s="18" t="s">
        <v>93</v>
      </c>
      <c r="D57" s="19" t="s">
        <v>94</v>
      </c>
      <c r="E57" s="15" t="s">
        <v>5</v>
      </c>
      <c r="F57" s="44"/>
      <c r="G57" s="45" t="e">
        <f t="shared" si="0"/>
        <v>#REF!</v>
      </c>
      <c r="H57" s="52"/>
    </row>
    <row r="58" spans="2:8" x14ac:dyDescent="0.3">
      <c r="B58" s="34" t="s">
        <v>450</v>
      </c>
      <c r="C58" s="18" t="s">
        <v>95</v>
      </c>
      <c r="D58" s="19" t="s">
        <v>46</v>
      </c>
      <c r="E58" s="15" t="s">
        <v>5</v>
      </c>
      <c r="F58" s="44"/>
      <c r="G58" s="45" t="e">
        <f t="shared" si="0"/>
        <v>#REF!</v>
      </c>
      <c r="H58" s="52"/>
    </row>
    <row r="59" spans="2:8" x14ac:dyDescent="0.3">
      <c r="B59" s="34" t="s">
        <v>451</v>
      </c>
      <c r="C59" s="18" t="s">
        <v>96</v>
      </c>
      <c r="D59" s="19" t="s">
        <v>97</v>
      </c>
      <c r="E59" s="15" t="s">
        <v>5</v>
      </c>
      <c r="F59" s="44"/>
      <c r="G59" s="45" t="e">
        <f t="shared" si="0"/>
        <v>#REF!</v>
      </c>
      <c r="H59" s="52"/>
    </row>
    <row r="60" spans="2:8" x14ac:dyDescent="0.3">
      <c r="B60" s="34" t="s">
        <v>452</v>
      </c>
      <c r="C60" s="18" t="s">
        <v>98</v>
      </c>
      <c r="D60" s="19" t="s">
        <v>99</v>
      </c>
      <c r="E60" s="15" t="s">
        <v>5</v>
      </c>
      <c r="F60" s="44"/>
      <c r="G60" s="45" t="e">
        <f t="shared" si="0"/>
        <v>#REF!</v>
      </c>
      <c r="H60" s="52"/>
    </row>
    <row r="61" spans="2:8" x14ac:dyDescent="0.3">
      <c r="B61" s="34" t="s">
        <v>453</v>
      </c>
      <c r="C61" s="18" t="s">
        <v>100</v>
      </c>
      <c r="D61" s="19" t="s">
        <v>52</v>
      </c>
      <c r="E61" s="15" t="s">
        <v>14</v>
      </c>
      <c r="F61" s="44"/>
      <c r="G61" s="45" t="e">
        <f t="shared" si="0"/>
        <v>#REF!</v>
      </c>
      <c r="H61" s="52"/>
    </row>
    <row r="62" spans="2:8" x14ac:dyDescent="0.3">
      <c r="B62" s="34"/>
      <c r="C62" s="18" t="s">
        <v>101</v>
      </c>
      <c r="D62" s="19" t="s">
        <v>54</v>
      </c>
      <c r="E62" s="15"/>
      <c r="F62" s="44"/>
      <c r="G62" s="45"/>
      <c r="H62" s="52"/>
    </row>
    <row r="63" spans="2:8" x14ac:dyDescent="0.3">
      <c r="B63" s="34" t="s">
        <v>454</v>
      </c>
      <c r="C63" s="18" t="s">
        <v>102</v>
      </c>
      <c r="D63" s="19" t="s">
        <v>56</v>
      </c>
      <c r="E63" s="15" t="s">
        <v>5</v>
      </c>
      <c r="F63" s="44"/>
      <c r="G63" s="45" t="e">
        <f t="shared" si="0"/>
        <v>#REF!</v>
      </c>
      <c r="H63" s="52"/>
    </row>
    <row r="64" spans="2:8" x14ac:dyDescent="0.3">
      <c r="B64" s="34" t="s">
        <v>455</v>
      </c>
      <c r="C64" s="18" t="s">
        <v>103</v>
      </c>
      <c r="D64" s="19" t="s">
        <v>104</v>
      </c>
      <c r="E64" s="15" t="s">
        <v>15</v>
      </c>
      <c r="F64" s="44"/>
      <c r="G64" s="45" t="e">
        <f t="shared" si="0"/>
        <v>#REF!</v>
      </c>
      <c r="H64" s="52"/>
    </row>
    <row r="65" spans="2:8" x14ac:dyDescent="0.3">
      <c r="B65" s="34" t="s">
        <v>456</v>
      </c>
      <c r="C65" s="18" t="s">
        <v>105</v>
      </c>
      <c r="D65" s="19" t="s">
        <v>8</v>
      </c>
      <c r="E65" s="15" t="s">
        <v>15</v>
      </c>
      <c r="F65" s="44"/>
      <c r="G65" s="45" t="e">
        <f t="shared" si="0"/>
        <v>#REF!</v>
      </c>
      <c r="H65" s="52"/>
    </row>
    <row r="66" spans="2:8" x14ac:dyDescent="0.3">
      <c r="B66" s="34" t="s">
        <v>457</v>
      </c>
      <c r="C66" s="18" t="s">
        <v>106</v>
      </c>
      <c r="D66" s="19" t="s">
        <v>61</v>
      </c>
      <c r="E66" s="15"/>
      <c r="F66" s="44"/>
      <c r="G66" s="45" t="e">
        <f t="shared" si="0"/>
        <v>#REF!</v>
      </c>
      <c r="H66" s="52"/>
    </row>
    <row r="67" spans="2:8" x14ac:dyDescent="0.3">
      <c r="B67" s="34"/>
      <c r="C67" s="18" t="s">
        <v>107</v>
      </c>
      <c r="D67" s="19" t="s">
        <v>63</v>
      </c>
      <c r="E67" s="15"/>
      <c r="F67" s="44"/>
      <c r="G67" s="45"/>
      <c r="H67" s="52"/>
    </row>
    <row r="68" spans="2:8" x14ac:dyDescent="0.3">
      <c r="B68" s="34" t="s">
        <v>458</v>
      </c>
      <c r="C68" s="18" t="s">
        <v>108</v>
      </c>
      <c r="D68" s="19" t="s">
        <v>65</v>
      </c>
      <c r="E68" s="15" t="s">
        <v>2</v>
      </c>
      <c r="F68" s="44"/>
      <c r="G68" s="45" t="e">
        <f t="shared" si="0"/>
        <v>#REF!</v>
      </c>
      <c r="H68" s="52"/>
    </row>
    <row r="69" spans="2:8" x14ac:dyDescent="0.3">
      <c r="B69" s="34" t="s">
        <v>459</v>
      </c>
      <c r="C69" s="18" t="s">
        <v>109</v>
      </c>
      <c r="D69" s="19" t="s">
        <v>67</v>
      </c>
      <c r="E69" s="15" t="s">
        <v>5</v>
      </c>
      <c r="F69" s="44"/>
      <c r="G69" s="45" t="e">
        <f t="shared" si="0"/>
        <v>#REF!</v>
      </c>
      <c r="H69" s="52"/>
    </row>
    <row r="70" spans="2:8" x14ac:dyDescent="0.3">
      <c r="B70" s="34" t="s">
        <v>460</v>
      </c>
      <c r="C70" s="18" t="s">
        <v>110</v>
      </c>
      <c r="D70" s="19" t="s">
        <v>69</v>
      </c>
      <c r="E70" s="15" t="s">
        <v>5</v>
      </c>
      <c r="F70" s="44"/>
      <c r="G70" s="45" t="e">
        <f t="shared" si="0"/>
        <v>#REF!</v>
      </c>
      <c r="H70" s="52"/>
    </row>
    <row r="71" spans="2:8" x14ac:dyDescent="0.3">
      <c r="B71" s="34"/>
      <c r="C71" s="18" t="s">
        <v>111</v>
      </c>
      <c r="D71" s="19" t="s">
        <v>112</v>
      </c>
      <c r="E71" s="15"/>
      <c r="F71" s="44"/>
      <c r="G71" s="45"/>
      <c r="H71" s="52"/>
    </row>
    <row r="72" spans="2:8" x14ac:dyDescent="0.3">
      <c r="B72" s="34" t="s">
        <v>461</v>
      </c>
      <c r="C72" s="18" t="s">
        <v>113</v>
      </c>
      <c r="D72" s="19" t="s">
        <v>73</v>
      </c>
      <c r="E72" s="15" t="s">
        <v>14</v>
      </c>
      <c r="F72" s="44"/>
      <c r="G72" s="45" t="e">
        <f t="shared" si="0"/>
        <v>#REF!</v>
      </c>
      <c r="H72" s="52"/>
    </row>
    <row r="73" spans="2:8" x14ac:dyDescent="0.3">
      <c r="B73" s="34" t="s">
        <v>462</v>
      </c>
      <c r="C73" s="18" t="s">
        <v>114</v>
      </c>
      <c r="D73" s="19" t="s">
        <v>75</v>
      </c>
      <c r="E73" s="15" t="s">
        <v>14</v>
      </c>
      <c r="F73" s="44"/>
      <c r="G73" s="45" t="e">
        <f t="shared" si="0"/>
        <v>#REF!</v>
      </c>
      <c r="H73" s="52"/>
    </row>
    <row r="74" spans="2:8" x14ac:dyDescent="0.3">
      <c r="B74" s="34"/>
      <c r="C74" s="18" t="s">
        <v>115</v>
      </c>
      <c r="D74" s="19" t="s">
        <v>77</v>
      </c>
      <c r="E74" s="15"/>
      <c r="F74" s="44"/>
      <c r="G74" s="45"/>
      <c r="H74" s="52"/>
    </row>
    <row r="75" spans="2:8" x14ac:dyDescent="0.3">
      <c r="B75" s="34" t="s">
        <v>463</v>
      </c>
      <c r="C75" s="18" t="s">
        <v>116</v>
      </c>
      <c r="D75" s="19" t="s">
        <v>79</v>
      </c>
      <c r="E75" s="15" t="s">
        <v>14</v>
      </c>
      <c r="F75" s="44"/>
      <c r="G75" s="45" t="e">
        <f t="shared" si="0"/>
        <v>#REF!</v>
      </c>
      <c r="H75" s="52"/>
    </row>
    <row r="76" spans="2:8" x14ac:dyDescent="0.3">
      <c r="B76" s="34"/>
      <c r="C76" s="16" t="s">
        <v>117</v>
      </c>
      <c r="D76" s="17" t="s">
        <v>118</v>
      </c>
      <c r="E76" s="15"/>
      <c r="F76" s="44"/>
      <c r="G76" s="45"/>
      <c r="H76" s="52"/>
    </row>
    <row r="77" spans="2:8" x14ac:dyDescent="0.3">
      <c r="B77" s="34"/>
      <c r="C77" s="18" t="s">
        <v>119</v>
      </c>
      <c r="D77" s="19" t="s">
        <v>27</v>
      </c>
      <c r="E77" s="15"/>
      <c r="F77" s="44"/>
      <c r="G77" s="45"/>
      <c r="H77" s="52"/>
    </row>
    <row r="78" spans="2:8" x14ac:dyDescent="0.3">
      <c r="B78" s="34" t="s">
        <v>464</v>
      </c>
      <c r="C78" s="18" t="s">
        <v>120</v>
      </c>
      <c r="D78" s="19" t="s">
        <v>121</v>
      </c>
      <c r="E78" s="15" t="s">
        <v>7</v>
      </c>
      <c r="F78" s="44"/>
      <c r="G78" s="45" t="e">
        <f t="shared" si="0"/>
        <v>#REF!</v>
      </c>
      <c r="H78" s="52"/>
    </row>
    <row r="79" spans="2:8" x14ac:dyDescent="0.3">
      <c r="B79" s="34"/>
      <c r="C79" s="18" t="s">
        <v>122</v>
      </c>
      <c r="D79" s="19" t="s">
        <v>123</v>
      </c>
      <c r="E79" s="15"/>
      <c r="F79" s="44"/>
      <c r="G79" s="45"/>
      <c r="H79" s="52"/>
    </row>
    <row r="80" spans="2:8" x14ac:dyDescent="0.3">
      <c r="B80" s="34" t="s">
        <v>465</v>
      </c>
      <c r="C80" s="18" t="s">
        <v>124</v>
      </c>
      <c r="D80" s="19" t="s">
        <v>125</v>
      </c>
      <c r="E80" s="15" t="s">
        <v>5</v>
      </c>
      <c r="F80" s="44"/>
      <c r="G80" s="45" t="e">
        <f t="shared" si="0"/>
        <v>#REF!</v>
      </c>
      <c r="H80" s="52"/>
    </row>
    <row r="81" spans="2:8" x14ac:dyDescent="0.3">
      <c r="B81" s="34" t="s">
        <v>466</v>
      </c>
      <c r="C81" s="18" t="s">
        <v>126</v>
      </c>
      <c r="D81" s="19" t="s">
        <v>127</v>
      </c>
      <c r="E81" s="15" t="s">
        <v>5</v>
      </c>
      <c r="F81" s="44"/>
      <c r="G81" s="45" t="e">
        <f t="shared" si="0"/>
        <v>#REF!</v>
      </c>
      <c r="H81" s="52"/>
    </row>
    <row r="82" spans="2:8" x14ac:dyDescent="0.3">
      <c r="B82" s="34" t="s">
        <v>467</v>
      </c>
      <c r="C82" s="18" t="s">
        <v>128</v>
      </c>
      <c r="D82" s="19" t="s">
        <v>129</v>
      </c>
      <c r="E82" s="15" t="s">
        <v>5</v>
      </c>
      <c r="F82" s="44"/>
      <c r="G82" s="45" t="e">
        <f t="shared" si="0"/>
        <v>#REF!</v>
      </c>
      <c r="H82" s="52"/>
    </row>
    <row r="83" spans="2:8" x14ac:dyDescent="0.3">
      <c r="B83" s="34" t="s">
        <v>468</v>
      </c>
      <c r="C83" s="18" t="s">
        <v>130</v>
      </c>
      <c r="D83" s="19" t="s">
        <v>131</v>
      </c>
      <c r="E83" s="15" t="s">
        <v>5</v>
      </c>
      <c r="F83" s="44"/>
      <c r="G83" s="45" t="e">
        <f t="shared" si="0"/>
        <v>#REF!</v>
      </c>
      <c r="H83" s="52"/>
    </row>
    <row r="84" spans="2:8" x14ac:dyDescent="0.3">
      <c r="B84" s="34" t="s">
        <v>469</v>
      </c>
      <c r="C84" s="18" t="s">
        <v>132</v>
      </c>
      <c r="D84" s="19" t="s">
        <v>133</v>
      </c>
      <c r="E84" s="15" t="s">
        <v>5</v>
      </c>
      <c r="F84" s="44"/>
      <c r="G84" s="45" t="e">
        <f t="shared" si="0"/>
        <v>#REF!</v>
      </c>
      <c r="H84" s="52"/>
    </row>
    <row r="85" spans="2:8" x14ac:dyDescent="0.3">
      <c r="B85" s="34" t="s">
        <v>470</v>
      </c>
      <c r="C85" s="18" t="s">
        <v>134</v>
      </c>
      <c r="D85" s="19" t="s">
        <v>52</v>
      </c>
      <c r="E85" s="15" t="s">
        <v>14</v>
      </c>
      <c r="F85" s="44"/>
      <c r="G85" s="45" t="e">
        <f t="shared" si="0"/>
        <v>#REF!</v>
      </c>
      <c r="H85" s="52"/>
    </row>
    <row r="86" spans="2:8" x14ac:dyDescent="0.3">
      <c r="B86" s="34" t="s">
        <v>471</v>
      </c>
      <c r="C86" s="18" t="s">
        <v>135</v>
      </c>
      <c r="D86" s="19" t="s">
        <v>136</v>
      </c>
      <c r="E86" s="15" t="s">
        <v>14</v>
      </c>
      <c r="F86" s="44"/>
      <c r="G86" s="45" t="e">
        <f t="shared" ref="G86:G117" si="1">$F86*G$11</f>
        <v>#REF!</v>
      </c>
      <c r="H86" s="52"/>
    </row>
    <row r="87" spans="2:8" x14ac:dyDescent="0.3">
      <c r="B87" s="34"/>
      <c r="C87" s="18" t="s">
        <v>137</v>
      </c>
      <c r="D87" s="19" t="s">
        <v>54</v>
      </c>
      <c r="E87" s="15"/>
      <c r="F87" s="44"/>
      <c r="G87" s="45"/>
      <c r="H87" s="52"/>
    </row>
    <row r="88" spans="2:8" x14ac:dyDescent="0.3">
      <c r="B88" s="34" t="s">
        <v>472</v>
      </c>
      <c r="C88" s="18" t="s">
        <v>138</v>
      </c>
      <c r="D88" s="19" t="s">
        <v>139</v>
      </c>
      <c r="E88" s="15" t="s">
        <v>7</v>
      </c>
      <c r="F88" s="44"/>
      <c r="G88" s="45" t="e">
        <f t="shared" si="1"/>
        <v>#REF!</v>
      </c>
      <c r="H88" s="52"/>
    </row>
    <row r="89" spans="2:8" x14ac:dyDescent="0.3">
      <c r="B89" s="34"/>
      <c r="C89" s="18" t="s">
        <v>140</v>
      </c>
      <c r="D89" s="19" t="s">
        <v>141</v>
      </c>
      <c r="E89" s="15"/>
      <c r="F89" s="44"/>
      <c r="G89" s="45"/>
      <c r="H89" s="52"/>
    </row>
    <row r="90" spans="2:8" x14ac:dyDescent="0.3">
      <c r="B90" s="34" t="s">
        <v>473</v>
      </c>
      <c r="C90" s="18" t="s">
        <v>142</v>
      </c>
      <c r="D90" s="19" t="s">
        <v>143</v>
      </c>
      <c r="E90" s="15" t="s">
        <v>14</v>
      </c>
      <c r="F90" s="44"/>
      <c r="G90" s="45" t="e">
        <f t="shared" si="1"/>
        <v>#REF!</v>
      </c>
      <c r="H90" s="52"/>
    </row>
    <row r="91" spans="2:8" x14ac:dyDescent="0.3">
      <c r="B91" s="34" t="s">
        <v>474</v>
      </c>
      <c r="C91" s="18" t="s">
        <v>144</v>
      </c>
      <c r="D91" s="19" t="s">
        <v>145</v>
      </c>
      <c r="E91" s="15" t="s">
        <v>14</v>
      </c>
      <c r="F91" s="44"/>
      <c r="G91" s="45" t="e">
        <f t="shared" si="1"/>
        <v>#REF!</v>
      </c>
      <c r="H91" s="52"/>
    </row>
    <row r="92" spans="2:8" x14ac:dyDescent="0.3">
      <c r="B92" s="34" t="s">
        <v>475</v>
      </c>
      <c r="C92" s="18" t="s">
        <v>146</v>
      </c>
      <c r="D92" s="19" t="s">
        <v>147</v>
      </c>
      <c r="E92" s="15" t="s">
        <v>14</v>
      </c>
      <c r="F92" s="44"/>
      <c r="G92" s="45" t="e">
        <f t="shared" si="1"/>
        <v>#REF!</v>
      </c>
      <c r="H92" s="52"/>
    </row>
    <row r="93" spans="2:8" x14ac:dyDescent="0.3">
      <c r="B93" s="34"/>
      <c r="C93" s="16" t="s">
        <v>148</v>
      </c>
      <c r="D93" s="17" t="s">
        <v>149</v>
      </c>
      <c r="E93" s="15"/>
      <c r="F93" s="44"/>
      <c r="G93" s="45"/>
      <c r="H93" s="52"/>
    </row>
    <row r="94" spans="2:8" x14ac:dyDescent="0.3">
      <c r="B94" s="34"/>
      <c r="C94" s="18" t="s">
        <v>150</v>
      </c>
      <c r="D94" s="19" t="s">
        <v>27</v>
      </c>
      <c r="E94" s="15"/>
      <c r="F94" s="44"/>
      <c r="G94" s="45"/>
      <c r="H94" s="52"/>
    </row>
    <row r="95" spans="2:8" x14ac:dyDescent="0.3">
      <c r="B95" s="34"/>
      <c r="C95" s="18" t="s">
        <v>151</v>
      </c>
      <c r="D95" s="19" t="s">
        <v>152</v>
      </c>
      <c r="E95" s="15"/>
      <c r="F95" s="44"/>
      <c r="G95" s="45"/>
      <c r="H95" s="52"/>
    </row>
    <row r="96" spans="2:8" x14ac:dyDescent="0.3">
      <c r="B96" s="34" t="s">
        <v>476</v>
      </c>
      <c r="C96" s="18" t="s">
        <v>153</v>
      </c>
      <c r="D96" s="19" t="s">
        <v>154</v>
      </c>
      <c r="E96" s="15" t="s">
        <v>7</v>
      </c>
      <c r="F96" s="44"/>
      <c r="G96" s="45" t="e">
        <f t="shared" si="1"/>
        <v>#REF!</v>
      </c>
      <c r="H96" s="52"/>
    </row>
    <row r="97" spans="2:8" x14ac:dyDescent="0.3">
      <c r="B97" s="34" t="s">
        <v>477</v>
      </c>
      <c r="C97" s="18" t="s">
        <v>155</v>
      </c>
      <c r="D97" s="19" t="s">
        <v>156</v>
      </c>
      <c r="E97" s="15" t="s">
        <v>7</v>
      </c>
      <c r="F97" s="44"/>
      <c r="G97" s="45" t="e">
        <f t="shared" si="1"/>
        <v>#REF!</v>
      </c>
      <c r="H97" s="52"/>
    </row>
    <row r="98" spans="2:8" x14ac:dyDescent="0.3">
      <c r="B98" s="34" t="s">
        <v>478</v>
      </c>
      <c r="C98" s="18" t="s">
        <v>157</v>
      </c>
      <c r="D98" s="19" t="s">
        <v>158</v>
      </c>
      <c r="E98" s="15" t="s">
        <v>7</v>
      </c>
      <c r="F98" s="44"/>
      <c r="G98" s="45" t="e">
        <f t="shared" si="1"/>
        <v>#REF!</v>
      </c>
      <c r="H98" s="52"/>
    </row>
    <row r="99" spans="2:8" x14ac:dyDescent="0.3">
      <c r="B99" s="34" t="s">
        <v>479</v>
      </c>
      <c r="C99" s="18" t="s">
        <v>159</v>
      </c>
      <c r="D99" s="19" t="s">
        <v>160</v>
      </c>
      <c r="E99" s="15" t="s">
        <v>7</v>
      </c>
      <c r="F99" s="44"/>
      <c r="G99" s="45" t="e">
        <f t="shared" si="1"/>
        <v>#REF!</v>
      </c>
      <c r="H99" s="52"/>
    </row>
    <row r="100" spans="2:8" x14ac:dyDescent="0.3">
      <c r="B100" s="34" t="s">
        <v>480</v>
      </c>
      <c r="C100" s="18" t="s">
        <v>161</v>
      </c>
      <c r="D100" s="19" t="s">
        <v>162</v>
      </c>
      <c r="E100" s="15" t="s">
        <v>7</v>
      </c>
      <c r="F100" s="44"/>
      <c r="G100" s="45" t="e">
        <f t="shared" si="1"/>
        <v>#REF!</v>
      </c>
      <c r="H100" s="52"/>
    </row>
    <row r="101" spans="2:8" x14ac:dyDescent="0.3">
      <c r="B101" s="34"/>
      <c r="C101" s="18" t="s">
        <v>163</v>
      </c>
      <c r="D101" s="19" t="s">
        <v>164</v>
      </c>
      <c r="E101" s="15"/>
      <c r="F101" s="44"/>
      <c r="G101" s="45"/>
      <c r="H101" s="52"/>
    </row>
    <row r="102" spans="2:8" x14ac:dyDescent="0.3">
      <c r="B102" s="34" t="s">
        <v>481</v>
      </c>
      <c r="C102" s="18" t="s">
        <v>165</v>
      </c>
      <c r="D102" s="19" t="s">
        <v>166</v>
      </c>
      <c r="E102" s="15" t="s">
        <v>5</v>
      </c>
      <c r="F102" s="44"/>
      <c r="G102" s="45" t="e">
        <f t="shared" si="1"/>
        <v>#REF!</v>
      </c>
      <c r="H102" s="52"/>
    </row>
    <row r="103" spans="2:8" x14ac:dyDescent="0.3">
      <c r="B103" s="34" t="s">
        <v>482</v>
      </c>
      <c r="C103" s="18" t="s">
        <v>167</v>
      </c>
      <c r="D103" s="19" t="s">
        <v>168</v>
      </c>
      <c r="E103" s="15" t="s">
        <v>5</v>
      </c>
      <c r="F103" s="44"/>
      <c r="G103" s="45" t="e">
        <f t="shared" si="1"/>
        <v>#REF!</v>
      </c>
      <c r="H103" s="52"/>
    </row>
    <row r="104" spans="2:8" x14ac:dyDescent="0.3">
      <c r="B104" s="34" t="s">
        <v>483</v>
      </c>
      <c r="C104" s="18" t="s">
        <v>169</v>
      </c>
      <c r="D104" s="19" t="s">
        <v>170</v>
      </c>
      <c r="E104" s="15" t="s">
        <v>5</v>
      </c>
      <c r="F104" s="44"/>
      <c r="G104" s="45" t="e">
        <f t="shared" si="1"/>
        <v>#REF!</v>
      </c>
      <c r="H104" s="52"/>
    </row>
    <row r="105" spans="2:8" x14ac:dyDescent="0.3">
      <c r="B105" s="34" t="s">
        <v>484</v>
      </c>
      <c r="C105" s="18" t="s">
        <v>171</v>
      </c>
      <c r="D105" s="19" t="s">
        <v>172</v>
      </c>
      <c r="E105" s="15" t="s">
        <v>5</v>
      </c>
      <c r="F105" s="44"/>
      <c r="G105" s="45" t="e">
        <f t="shared" si="1"/>
        <v>#REF!</v>
      </c>
      <c r="H105" s="52"/>
    </row>
    <row r="106" spans="2:8" x14ac:dyDescent="0.3">
      <c r="B106" s="34" t="s">
        <v>485</v>
      </c>
      <c r="C106" s="18" t="s">
        <v>173</v>
      </c>
      <c r="D106" s="19" t="s">
        <v>174</v>
      </c>
      <c r="E106" s="15" t="s">
        <v>5</v>
      </c>
      <c r="F106" s="44"/>
      <c r="G106" s="45" t="e">
        <f t="shared" si="1"/>
        <v>#REF!</v>
      </c>
      <c r="H106" s="52"/>
    </row>
    <row r="107" spans="2:8" x14ac:dyDescent="0.3">
      <c r="B107" s="34" t="s">
        <v>486</v>
      </c>
      <c r="C107" s="18" t="s">
        <v>175</v>
      </c>
      <c r="D107" s="19" t="s">
        <v>176</v>
      </c>
      <c r="E107" s="15" t="s">
        <v>5</v>
      </c>
      <c r="F107" s="44"/>
      <c r="G107" s="45" t="e">
        <f t="shared" si="1"/>
        <v>#REF!</v>
      </c>
      <c r="H107" s="52"/>
    </row>
    <row r="108" spans="2:8" x14ac:dyDescent="0.3">
      <c r="B108" s="34" t="s">
        <v>487</v>
      </c>
      <c r="C108" s="18" t="s">
        <v>177</v>
      </c>
      <c r="D108" s="19" t="s">
        <v>178</v>
      </c>
      <c r="E108" s="15" t="s">
        <v>5</v>
      </c>
      <c r="F108" s="44"/>
      <c r="G108" s="45" t="e">
        <f t="shared" si="1"/>
        <v>#REF!</v>
      </c>
      <c r="H108" s="52"/>
    </row>
    <row r="109" spans="2:8" x14ac:dyDescent="0.3">
      <c r="B109" s="34"/>
      <c r="C109" s="18" t="s">
        <v>179</v>
      </c>
      <c r="D109" s="19" t="s">
        <v>180</v>
      </c>
      <c r="E109" s="15"/>
      <c r="F109" s="44"/>
      <c r="G109" s="45"/>
      <c r="H109" s="52"/>
    </row>
    <row r="110" spans="2:8" ht="24.6" x14ac:dyDescent="0.3">
      <c r="B110" s="34" t="s">
        <v>488</v>
      </c>
      <c r="C110" s="18" t="s">
        <v>181</v>
      </c>
      <c r="D110" s="19" t="s">
        <v>182</v>
      </c>
      <c r="E110" s="15" t="s">
        <v>5</v>
      </c>
      <c r="F110" s="44"/>
      <c r="G110" s="45" t="e">
        <f t="shared" si="1"/>
        <v>#REF!</v>
      </c>
      <c r="H110" s="52"/>
    </row>
    <row r="111" spans="2:8" ht="24.6" x14ac:dyDescent="0.3">
      <c r="B111" s="34" t="s">
        <v>489</v>
      </c>
      <c r="C111" s="18" t="s">
        <v>183</v>
      </c>
      <c r="D111" s="19" t="s">
        <v>184</v>
      </c>
      <c r="E111" s="15" t="s">
        <v>5</v>
      </c>
      <c r="F111" s="44"/>
      <c r="G111" s="45" t="e">
        <f t="shared" si="1"/>
        <v>#REF!</v>
      </c>
      <c r="H111" s="52"/>
    </row>
    <row r="112" spans="2:8" x14ac:dyDescent="0.3">
      <c r="B112" s="34"/>
      <c r="C112" s="18" t="s">
        <v>185</v>
      </c>
      <c r="D112" s="19" t="s">
        <v>52</v>
      </c>
      <c r="E112" s="15"/>
      <c r="F112" s="44"/>
      <c r="G112" s="45"/>
      <c r="H112" s="52"/>
    </row>
    <row r="113" spans="2:8" x14ac:dyDescent="0.3">
      <c r="B113" s="34" t="s">
        <v>490</v>
      </c>
      <c r="C113" s="18" t="s">
        <v>186</v>
      </c>
      <c r="D113" s="19" t="s">
        <v>187</v>
      </c>
      <c r="E113" s="15" t="s">
        <v>14</v>
      </c>
      <c r="F113" s="44"/>
      <c r="G113" s="45" t="e">
        <f t="shared" si="1"/>
        <v>#REF!</v>
      </c>
      <c r="H113" s="52"/>
    </row>
    <row r="114" spans="2:8" x14ac:dyDescent="0.3">
      <c r="B114" s="34" t="s">
        <v>491</v>
      </c>
      <c r="C114" s="18" t="s">
        <v>188</v>
      </c>
      <c r="D114" s="19" t="s">
        <v>189</v>
      </c>
      <c r="E114" s="15" t="s">
        <v>14</v>
      </c>
      <c r="F114" s="44"/>
      <c r="G114" s="45" t="e">
        <f t="shared" si="1"/>
        <v>#REF!</v>
      </c>
      <c r="H114" s="52"/>
    </row>
    <row r="115" spans="2:8" x14ac:dyDescent="0.3">
      <c r="B115" s="34"/>
      <c r="C115" s="18" t="s">
        <v>190</v>
      </c>
      <c r="D115" s="19" t="s">
        <v>54</v>
      </c>
      <c r="E115" s="15"/>
      <c r="F115" s="44"/>
      <c r="G115" s="45"/>
      <c r="H115" s="52"/>
    </row>
    <row r="116" spans="2:8" x14ac:dyDescent="0.3">
      <c r="B116" s="34"/>
      <c r="C116" s="18" t="s">
        <v>191</v>
      </c>
      <c r="D116" s="19" t="s">
        <v>192</v>
      </c>
      <c r="E116" s="15"/>
      <c r="F116" s="44"/>
      <c r="G116" s="45"/>
      <c r="H116" s="52"/>
    </row>
    <row r="117" spans="2:8" x14ac:dyDescent="0.3">
      <c r="B117" s="34" t="s">
        <v>492</v>
      </c>
      <c r="C117" s="18" t="s">
        <v>193</v>
      </c>
      <c r="D117" s="19" t="s">
        <v>194</v>
      </c>
      <c r="E117" s="15" t="s">
        <v>7</v>
      </c>
      <c r="F117" s="44"/>
      <c r="G117" s="45" t="e">
        <f t="shared" si="1"/>
        <v>#REF!</v>
      </c>
      <c r="H117" s="52"/>
    </row>
    <row r="118" spans="2:8" x14ac:dyDescent="0.3">
      <c r="B118" s="34"/>
      <c r="C118" s="18" t="s">
        <v>195</v>
      </c>
      <c r="D118" s="19" t="s">
        <v>196</v>
      </c>
      <c r="E118" s="15"/>
      <c r="F118" s="44"/>
      <c r="G118" s="45"/>
      <c r="H118" s="52"/>
    </row>
    <row r="119" spans="2:8" x14ac:dyDescent="0.3">
      <c r="B119" s="34" t="s">
        <v>493</v>
      </c>
      <c r="C119" s="18" t="s">
        <v>197</v>
      </c>
      <c r="D119" s="19" t="s">
        <v>194</v>
      </c>
      <c r="E119" s="15" t="s">
        <v>14</v>
      </c>
      <c r="F119" s="44"/>
      <c r="G119" s="45" t="e">
        <f t="shared" ref="G119:G148" si="2">$F119*G$11</f>
        <v>#REF!</v>
      </c>
      <c r="H119" s="52"/>
    </row>
    <row r="120" spans="2:8" x14ac:dyDescent="0.3">
      <c r="B120" s="34" t="s">
        <v>494</v>
      </c>
      <c r="C120" s="18" t="s">
        <v>198</v>
      </c>
      <c r="D120" s="19" t="s">
        <v>199</v>
      </c>
      <c r="E120" s="15" t="s">
        <v>5</v>
      </c>
      <c r="F120" s="44"/>
      <c r="G120" s="45" t="e">
        <f t="shared" si="2"/>
        <v>#REF!</v>
      </c>
      <c r="H120" s="52"/>
    </row>
    <row r="121" spans="2:8" x14ac:dyDescent="0.3">
      <c r="B121" s="34"/>
      <c r="C121" s="16" t="s">
        <v>200</v>
      </c>
      <c r="D121" s="17" t="s">
        <v>201</v>
      </c>
      <c r="E121" s="15"/>
      <c r="F121" s="44"/>
      <c r="G121" s="45"/>
      <c r="H121" s="52"/>
    </row>
    <row r="122" spans="2:8" x14ac:dyDescent="0.3">
      <c r="B122" s="34"/>
      <c r="C122" s="18" t="s">
        <v>202</v>
      </c>
      <c r="D122" s="19" t="s">
        <v>203</v>
      </c>
      <c r="E122" s="15"/>
      <c r="F122" s="44"/>
      <c r="G122" s="45"/>
      <c r="H122" s="52"/>
    </row>
    <row r="123" spans="2:8" x14ac:dyDescent="0.3">
      <c r="B123" s="34" t="s">
        <v>495</v>
      </c>
      <c r="C123" s="18" t="s">
        <v>204</v>
      </c>
      <c r="D123" s="19" t="s">
        <v>205</v>
      </c>
      <c r="E123" s="15" t="s">
        <v>5</v>
      </c>
      <c r="F123" s="44"/>
      <c r="G123" s="45" t="e">
        <f t="shared" si="2"/>
        <v>#REF!</v>
      </c>
      <c r="H123" s="52"/>
    </row>
    <row r="124" spans="2:8" x14ac:dyDescent="0.3">
      <c r="B124" s="34" t="s">
        <v>496</v>
      </c>
      <c r="C124" s="18" t="s">
        <v>206</v>
      </c>
      <c r="D124" s="19" t="s">
        <v>207</v>
      </c>
      <c r="E124" s="15" t="s">
        <v>5</v>
      </c>
      <c r="F124" s="44"/>
      <c r="G124" s="45" t="e">
        <f t="shared" si="2"/>
        <v>#REF!</v>
      </c>
      <c r="H124" s="52"/>
    </row>
    <row r="125" spans="2:8" x14ac:dyDescent="0.3">
      <c r="B125" s="34"/>
      <c r="C125" s="18" t="s">
        <v>208</v>
      </c>
      <c r="D125" s="19" t="s">
        <v>209</v>
      </c>
      <c r="E125" s="15"/>
      <c r="F125" s="44"/>
      <c r="G125" s="45"/>
      <c r="H125" s="52"/>
    </row>
    <row r="126" spans="2:8" x14ac:dyDescent="0.3">
      <c r="B126" s="34" t="s">
        <v>497</v>
      </c>
      <c r="C126" s="18" t="s">
        <v>210</v>
      </c>
      <c r="D126" s="19" t="s">
        <v>211</v>
      </c>
      <c r="E126" s="15" t="s">
        <v>5</v>
      </c>
      <c r="F126" s="44"/>
      <c r="G126" s="45" t="e">
        <f t="shared" si="2"/>
        <v>#REF!</v>
      </c>
      <c r="H126" s="52"/>
    </row>
    <row r="127" spans="2:8" x14ac:dyDescent="0.3">
      <c r="B127" s="34" t="s">
        <v>498</v>
      </c>
      <c r="C127" s="18" t="s">
        <v>212</v>
      </c>
      <c r="D127" s="19" t="s">
        <v>213</v>
      </c>
      <c r="E127" s="15" t="s">
        <v>5</v>
      </c>
      <c r="F127" s="44"/>
      <c r="G127" s="45" t="e">
        <f t="shared" si="2"/>
        <v>#REF!</v>
      </c>
      <c r="H127" s="52"/>
    </row>
    <row r="128" spans="2:8" x14ac:dyDescent="0.3">
      <c r="B128" s="34"/>
      <c r="C128" s="18" t="s">
        <v>214</v>
      </c>
      <c r="D128" s="19" t="s">
        <v>215</v>
      </c>
      <c r="E128" s="15"/>
      <c r="F128" s="44"/>
      <c r="G128" s="45"/>
      <c r="H128" s="52"/>
    </row>
    <row r="129" spans="2:8" x14ac:dyDescent="0.3">
      <c r="B129" s="34" t="s">
        <v>499</v>
      </c>
      <c r="C129" s="18" t="s">
        <v>216</v>
      </c>
      <c r="D129" s="19" t="s">
        <v>217</v>
      </c>
      <c r="E129" s="15" t="s">
        <v>14</v>
      </c>
      <c r="F129" s="44"/>
      <c r="G129" s="45" t="e">
        <f t="shared" si="2"/>
        <v>#REF!</v>
      </c>
      <c r="H129" s="52"/>
    </row>
    <row r="130" spans="2:8" x14ac:dyDescent="0.3">
      <c r="B130" s="34" t="s">
        <v>500</v>
      </c>
      <c r="C130" s="18" t="s">
        <v>218</v>
      </c>
      <c r="D130" s="19" t="s">
        <v>219</v>
      </c>
      <c r="E130" s="15" t="s">
        <v>14</v>
      </c>
      <c r="F130" s="44"/>
      <c r="G130" s="45" t="e">
        <f t="shared" si="2"/>
        <v>#REF!</v>
      </c>
      <c r="H130" s="52"/>
    </row>
    <row r="131" spans="2:8" x14ac:dyDescent="0.3">
      <c r="B131" s="34" t="s">
        <v>501</v>
      </c>
      <c r="C131" s="18" t="s">
        <v>220</v>
      </c>
      <c r="D131" s="19" t="s">
        <v>221</v>
      </c>
      <c r="E131" s="15" t="s">
        <v>14</v>
      </c>
      <c r="F131" s="44"/>
      <c r="G131" s="45" t="e">
        <f t="shared" si="2"/>
        <v>#REF!</v>
      </c>
      <c r="H131" s="52"/>
    </row>
    <row r="132" spans="2:8" x14ac:dyDescent="0.3">
      <c r="B132" s="34" t="s">
        <v>502</v>
      </c>
      <c r="C132" s="18" t="s">
        <v>222</v>
      </c>
      <c r="D132" s="19" t="s">
        <v>223</v>
      </c>
      <c r="E132" s="15" t="s">
        <v>14</v>
      </c>
      <c r="F132" s="44"/>
      <c r="G132" s="45" t="e">
        <f t="shared" si="2"/>
        <v>#REF!</v>
      </c>
      <c r="H132" s="52"/>
    </row>
    <row r="133" spans="2:8" x14ac:dyDescent="0.3">
      <c r="B133" s="34"/>
      <c r="C133" s="18" t="s">
        <v>224</v>
      </c>
      <c r="D133" s="19" t="s">
        <v>225</v>
      </c>
      <c r="E133" s="15"/>
      <c r="F133" s="44"/>
      <c r="G133" s="45"/>
      <c r="H133" s="52"/>
    </row>
    <row r="134" spans="2:8" x14ac:dyDescent="0.3">
      <c r="B134" s="34" t="s">
        <v>503</v>
      </c>
      <c r="C134" s="18" t="s">
        <v>226</v>
      </c>
      <c r="D134" s="19" t="s">
        <v>227</v>
      </c>
      <c r="E134" s="15" t="s">
        <v>5</v>
      </c>
      <c r="F134" s="44"/>
      <c r="G134" s="45" t="e">
        <f t="shared" si="2"/>
        <v>#REF!</v>
      </c>
      <c r="H134" s="52"/>
    </row>
    <row r="135" spans="2:8" x14ac:dyDescent="0.3">
      <c r="B135" s="34" t="s">
        <v>504</v>
      </c>
      <c r="C135" s="18" t="s">
        <v>228</v>
      </c>
      <c r="D135" s="19" t="s">
        <v>229</v>
      </c>
      <c r="E135" s="15" t="s">
        <v>5</v>
      </c>
      <c r="F135" s="44"/>
      <c r="G135" s="45" t="e">
        <f t="shared" si="2"/>
        <v>#REF!</v>
      </c>
      <c r="H135" s="52"/>
    </row>
    <row r="136" spans="2:8" x14ac:dyDescent="0.3">
      <c r="B136" s="34"/>
      <c r="C136" s="18" t="s">
        <v>230</v>
      </c>
      <c r="D136" s="19" t="s">
        <v>231</v>
      </c>
      <c r="E136" s="15"/>
      <c r="F136" s="44"/>
      <c r="G136" s="45"/>
      <c r="H136" s="52"/>
    </row>
    <row r="137" spans="2:8" x14ac:dyDescent="0.3">
      <c r="B137" s="34" t="s">
        <v>505</v>
      </c>
      <c r="C137" s="18" t="s">
        <v>232</v>
      </c>
      <c r="D137" s="19" t="s">
        <v>233</v>
      </c>
      <c r="E137" s="15" t="s">
        <v>14</v>
      </c>
      <c r="F137" s="44"/>
      <c r="G137" s="45" t="e">
        <f t="shared" si="2"/>
        <v>#REF!</v>
      </c>
      <c r="H137" s="52"/>
    </row>
    <row r="138" spans="2:8" x14ac:dyDescent="0.3">
      <c r="B138" s="34" t="s">
        <v>506</v>
      </c>
      <c r="C138" s="18" t="s">
        <v>234</v>
      </c>
      <c r="D138" s="19" t="s">
        <v>235</v>
      </c>
      <c r="E138" s="15" t="s">
        <v>14</v>
      </c>
      <c r="F138" s="44"/>
      <c r="G138" s="45" t="e">
        <f t="shared" si="2"/>
        <v>#REF!</v>
      </c>
      <c r="H138" s="52"/>
    </row>
    <row r="139" spans="2:8" x14ac:dyDescent="0.3">
      <c r="B139" s="34" t="s">
        <v>507</v>
      </c>
      <c r="C139" s="18" t="s">
        <v>236</v>
      </c>
      <c r="D139" s="19" t="s">
        <v>237</v>
      </c>
      <c r="E139" s="15" t="s">
        <v>14</v>
      </c>
      <c r="F139" s="44"/>
      <c r="G139" s="45" t="e">
        <f t="shared" si="2"/>
        <v>#REF!</v>
      </c>
      <c r="H139" s="52"/>
    </row>
    <row r="140" spans="2:8" x14ac:dyDescent="0.3">
      <c r="B140" s="34"/>
      <c r="C140" s="16" t="s">
        <v>238</v>
      </c>
      <c r="D140" s="17" t="s">
        <v>239</v>
      </c>
      <c r="E140" s="15"/>
      <c r="F140" s="44"/>
      <c r="G140" s="45"/>
      <c r="H140" s="52"/>
    </row>
    <row r="141" spans="2:8" x14ac:dyDescent="0.3">
      <c r="B141" s="34"/>
      <c r="C141" s="18" t="s">
        <v>240</v>
      </c>
      <c r="D141" s="19" t="s">
        <v>241</v>
      </c>
      <c r="E141" s="15"/>
      <c r="F141" s="44"/>
      <c r="G141" s="45"/>
      <c r="H141" s="52"/>
    </row>
    <row r="142" spans="2:8" x14ac:dyDescent="0.3">
      <c r="B142" s="34" t="s">
        <v>508</v>
      </c>
      <c r="C142" s="18" t="s">
        <v>242</v>
      </c>
      <c r="D142" s="19" t="s">
        <v>243</v>
      </c>
      <c r="E142" s="15" t="s">
        <v>5</v>
      </c>
      <c r="F142" s="44"/>
      <c r="G142" s="45" t="e">
        <f t="shared" si="2"/>
        <v>#REF!</v>
      </c>
      <c r="H142" s="52"/>
    </row>
    <row r="143" spans="2:8" x14ac:dyDescent="0.3">
      <c r="B143" s="34" t="s">
        <v>509</v>
      </c>
      <c r="C143" s="18" t="s">
        <v>244</v>
      </c>
      <c r="D143" s="19" t="s">
        <v>245</v>
      </c>
      <c r="E143" s="15" t="s">
        <v>5</v>
      </c>
      <c r="F143" s="44"/>
      <c r="G143" s="45" t="e">
        <f t="shared" si="2"/>
        <v>#REF!</v>
      </c>
      <c r="H143" s="52"/>
    </row>
    <row r="144" spans="2:8" x14ac:dyDescent="0.3">
      <c r="B144" s="34" t="s">
        <v>510</v>
      </c>
      <c r="C144" s="18" t="s">
        <v>246</v>
      </c>
      <c r="D144" s="19" t="s">
        <v>247</v>
      </c>
      <c r="E144" s="15" t="s">
        <v>5</v>
      </c>
      <c r="F144" s="44"/>
      <c r="G144" s="45" t="e">
        <f t="shared" si="2"/>
        <v>#REF!</v>
      </c>
      <c r="H144" s="52"/>
    </row>
    <row r="145" spans="2:8" x14ac:dyDescent="0.3">
      <c r="B145" s="34"/>
      <c r="C145" s="18" t="s">
        <v>248</v>
      </c>
      <c r="D145" s="19" t="s">
        <v>249</v>
      </c>
      <c r="E145" s="15"/>
      <c r="F145" s="44"/>
      <c r="G145" s="45"/>
      <c r="H145" s="52"/>
    </row>
    <row r="146" spans="2:8" x14ac:dyDescent="0.3">
      <c r="B146" s="34" t="s">
        <v>511</v>
      </c>
      <c r="C146" s="18" t="s">
        <v>250</v>
      </c>
      <c r="D146" s="19" t="s">
        <v>251</v>
      </c>
      <c r="E146" s="15" t="s">
        <v>5</v>
      </c>
      <c r="F146" s="44"/>
      <c r="G146" s="45" t="e">
        <f t="shared" si="2"/>
        <v>#REF!</v>
      </c>
      <c r="H146" s="52"/>
    </row>
    <row r="147" spans="2:8" x14ac:dyDescent="0.3">
      <c r="B147" s="34" t="s">
        <v>512</v>
      </c>
      <c r="C147" s="18" t="s">
        <v>252</v>
      </c>
      <c r="D147" s="19" t="s">
        <v>253</v>
      </c>
      <c r="E147" s="15" t="s">
        <v>5</v>
      </c>
      <c r="F147" s="44"/>
      <c r="G147" s="45" t="e">
        <f t="shared" si="2"/>
        <v>#REF!</v>
      </c>
      <c r="H147" s="52"/>
    </row>
    <row r="148" spans="2:8" x14ac:dyDescent="0.3">
      <c r="B148" s="34" t="s">
        <v>513</v>
      </c>
      <c r="C148" s="18" t="s">
        <v>254</v>
      </c>
      <c r="D148" s="19" t="s">
        <v>255</v>
      </c>
      <c r="E148" s="15" t="s">
        <v>5</v>
      </c>
      <c r="F148" s="44"/>
      <c r="G148" s="45" t="e">
        <f t="shared" si="2"/>
        <v>#REF!</v>
      </c>
      <c r="H148" s="52"/>
    </row>
    <row r="149" spans="2:8" x14ac:dyDescent="0.3">
      <c r="B149" s="34"/>
      <c r="C149" s="18" t="s">
        <v>256</v>
      </c>
      <c r="D149" s="19" t="s">
        <v>257</v>
      </c>
      <c r="E149" s="15"/>
      <c r="F149" s="44"/>
      <c r="G149" s="45"/>
      <c r="H149" s="52"/>
    </row>
    <row r="150" spans="2:8" x14ac:dyDescent="0.3">
      <c r="B150" s="34" t="s">
        <v>514</v>
      </c>
      <c r="C150" s="18" t="s">
        <v>258</v>
      </c>
      <c r="D150" s="19" t="s">
        <v>259</v>
      </c>
      <c r="E150" s="15" t="s">
        <v>5</v>
      </c>
      <c r="F150" s="44"/>
      <c r="G150" s="45" t="e">
        <f t="shared" ref="G150:G181" si="3">$F150*G$11</f>
        <v>#REF!</v>
      </c>
      <c r="H150" s="52"/>
    </row>
    <row r="151" spans="2:8" x14ac:dyDescent="0.3">
      <c r="B151" s="34" t="s">
        <v>515</v>
      </c>
      <c r="C151" s="18" t="s">
        <v>260</v>
      </c>
      <c r="D151" s="19" t="s">
        <v>261</v>
      </c>
      <c r="E151" s="15" t="s">
        <v>5</v>
      </c>
      <c r="F151" s="44"/>
      <c r="G151" s="45" t="e">
        <f t="shared" si="3"/>
        <v>#REF!</v>
      </c>
      <c r="H151" s="52"/>
    </row>
    <row r="152" spans="2:8" x14ac:dyDescent="0.3">
      <c r="B152" s="34" t="s">
        <v>516</v>
      </c>
      <c r="C152" s="18" t="s">
        <v>262</v>
      </c>
      <c r="D152" s="19" t="s">
        <v>263</v>
      </c>
      <c r="E152" s="15" t="s">
        <v>5</v>
      </c>
      <c r="F152" s="44"/>
      <c r="G152" s="45" t="e">
        <f t="shared" si="3"/>
        <v>#REF!</v>
      </c>
      <c r="H152" s="52"/>
    </row>
    <row r="153" spans="2:8" x14ac:dyDescent="0.3">
      <c r="B153" s="34"/>
      <c r="C153" s="18" t="s">
        <v>264</v>
      </c>
      <c r="D153" s="19" t="s">
        <v>265</v>
      </c>
      <c r="E153" s="15"/>
      <c r="F153" s="44"/>
      <c r="G153" s="45"/>
      <c r="H153" s="52"/>
    </row>
    <row r="154" spans="2:8" x14ac:dyDescent="0.3">
      <c r="B154" s="34" t="s">
        <v>517</v>
      </c>
      <c r="C154" s="18" t="s">
        <v>266</v>
      </c>
      <c r="D154" s="19" t="s">
        <v>267</v>
      </c>
      <c r="E154" s="15" t="s">
        <v>14</v>
      </c>
      <c r="F154" s="44"/>
      <c r="G154" s="45" t="e">
        <f t="shared" si="3"/>
        <v>#REF!</v>
      </c>
      <c r="H154" s="52"/>
    </row>
    <row r="155" spans="2:8" x14ac:dyDescent="0.3">
      <c r="B155" s="34" t="s">
        <v>518</v>
      </c>
      <c r="C155" s="18" t="s">
        <v>268</v>
      </c>
      <c r="D155" s="19" t="s">
        <v>269</v>
      </c>
      <c r="E155" s="15" t="s">
        <v>14</v>
      </c>
      <c r="F155" s="44"/>
      <c r="G155" s="45" t="e">
        <f t="shared" si="3"/>
        <v>#REF!</v>
      </c>
      <c r="H155" s="52"/>
    </row>
    <row r="156" spans="2:8" x14ac:dyDescent="0.3">
      <c r="B156" s="34" t="s">
        <v>519</v>
      </c>
      <c r="C156" s="18" t="s">
        <v>270</v>
      </c>
      <c r="D156" s="19" t="s">
        <v>271</v>
      </c>
      <c r="E156" s="15" t="s">
        <v>14</v>
      </c>
      <c r="F156" s="44"/>
      <c r="G156" s="45" t="e">
        <f t="shared" si="3"/>
        <v>#REF!</v>
      </c>
      <c r="H156" s="52"/>
    </row>
    <row r="157" spans="2:8" x14ac:dyDescent="0.3">
      <c r="B157" s="34" t="s">
        <v>520</v>
      </c>
      <c r="C157" s="18" t="s">
        <v>272</v>
      </c>
      <c r="D157" s="19" t="s">
        <v>273</v>
      </c>
      <c r="E157" s="15" t="s">
        <v>14</v>
      </c>
      <c r="F157" s="44"/>
      <c r="G157" s="45" t="e">
        <f t="shared" si="3"/>
        <v>#REF!</v>
      </c>
      <c r="H157" s="52"/>
    </row>
    <row r="158" spans="2:8" x14ac:dyDescent="0.3">
      <c r="B158" s="34" t="s">
        <v>521</v>
      </c>
      <c r="C158" s="18" t="s">
        <v>274</v>
      </c>
      <c r="D158" s="19" t="s">
        <v>275</v>
      </c>
      <c r="E158" s="15" t="s">
        <v>14</v>
      </c>
      <c r="F158" s="44"/>
      <c r="G158" s="45" t="e">
        <f t="shared" si="3"/>
        <v>#REF!</v>
      </c>
      <c r="H158" s="52"/>
    </row>
    <row r="159" spans="2:8" x14ac:dyDescent="0.3">
      <c r="B159" s="34"/>
      <c r="C159" s="18" t="s">
        <v>276</v>
      </c>
      <c r="D159" s="19" t="s">
        <v>277</v>
      </c>
      <c r="E159" s="15"/>
      <c r="F159" s="44"/>
      <c r="G159" s="45"/>
      <c r="H159" s="52"/>
    </row>
    <row r="160" spans="2:8" x14ac:dyDescent="0.3">
      <c r="B160" s="34" t="s">
        <v>522</v>
      </c>
      <c r="C160" s="18" t="s">
        <v>278</v>
      </c>
      <c r="D160" s="19" t="s">
        <v>279</v>
      </c>
      <c r="E160" s="15" t="s">
        <v>14</v>
      </c>
      <c r="F160" s="44"/>
      <c r="G160" s="45" t="e">
        <f t="shared" si="3"/>
        <v>#REF!</v>
      </c>
      <c r="H160" s="52"/>
    </row>
    <row r="161" spans="2:8" x14ac:dyDescent="0.3">
      <c r="B161" s="34" t="s">
        <v>523</v>
      </c>
      <c r="C161" s="18" t="s">
        <v>280</v>
      </c>
      <c r="D161" s="19" t="s">
        <v>281</v>
      </c>
      <c r="E161" s="15" t="s">
        <v>14</v>
      </c>
      <c r="F161" s="44"/>
      <c r="G161" s="45" t="e">
        <f t="shared" si="3"/>
        <v>#REF!</v>
      </c>
      <c r="H161" s="52"/>
    </row>
    <row r="162" spans="2:8" x14ac:dyDescent="0.3">
      <c r="B162" s="34"/>
      <c r="C162" s="18" t="s">
        <v>282</v>
      </c>
      <c r="D162" s="19" t="s">
        <v>283</v>
      </c>
      <c r="E162" s="15"/>
      <c r="F162" s="44"/>
      <c r="G162" s="45"/>
      <c r="H162" s="52"/>
    </row>
    <row r="163" spans="2:8" x14ac:dyDescent="0.3">
      <c r="B163" s="34" t="s">
        <v>524</v>
      </c>
      <c r="C163" s="18" t="s">
        <v>284</v>
      </c>
      <c r="D163" s="19" t="s">
        <v>285</v>
      </c>
      <c r="E163" s="15" t="s">
        <v>5</v>
      </c>
      <c r="F163" s="44"/>
      <c r="G163" s="45" t="e">
        <f t="shared" si="3"/>
        <v>#REF!</v>
      </c>
      <c r="H163" s="52"/>
    </row>
    <row r="164" spans="2:8" x14ac:dyDescent="0.3">
      <c r="B164" s="34" t="s">
        <v>525</v>
      </c>
      <c r="C164" s="18" t="s">
        <v>286</v>
      </c>
      <c r="D164" s="19" t="s">
        <v>287</v>
      </c>
      <c r="E164" s="15" t="s">
        <v>5</v>
      </c>
      <c r="F164" s="44"/>
      <c r="G164" s="45" t="e">
        <f t="shared" si="3"/>
        <v>#REF!</v>
      </c>
      <c r="H164" s="52"/>
    </row>
    <row r="165" spans="2:8" x14ac:dyDescent="0.3">
      <c r="B165" s="34"/>
      <c r="C165" s="16" t="s">
        <v>288</v>
      </c>
      <c r="D165" s="17" t="s">
        <v>289</v>
      </c>
      <c r="E165" s="15"/>
      <c r="F165" s="44"/>
      <c r="G165" s="45"/>
      <c r="H165" s="52"/>
    </row>
    <row r="166" spans="2:8" x14ac:dyDescent="0.3">
      <c r="B166" s="34" t="s">
        <v>526</v>
      </c>
      <c r="C166" s="18" t="s">
        <v>290</v>
      </c>
      <c r="D166" s="19" t="s">
        <v>291</v>
      </c>
      <c r="E166" s="15" t="s">
        <v>14</v>
      </c>
      <c r="F166" s="44"/>
      <c r="G166" s="45" t="e">
        <f t="shared" si="3"/>
        <v>#REF!</v>
      </c>
      <c r="H166" s="52"/>
    </row>
    <row r="167" spans="2:8" x14ac:dyDescent="0.3">
      <c r="B167" s="34"/>
      <c r="C167" s="18" t="s">
        <v>292</v>
      </c>
      <c r="D167" s="19" t="s">
        <v>293</v>
      </c>
      <c r="E167" s="15"/>
      <c r="F167" s="44"/>
      <c r="G167" s="45"/>
      <c r="H167" s="52"/>
    </row>
    <row r="168" spans="2:8" x14ac:dyDescent="0.3">
      <c r="B168" s="34"/>
      <c r="C168" s="18" t="s">
        <v>294</v>
      </c>
      <c r="D168" s="19" t="s">
        <v>295</v>
      </c>
      <c r="E168" s="15"/>
      <c r="F168" s="44"/>
      <c r="G168" s="45"/>
      <c r="H168" s="52"/>
    </row>
    <row r="169" spans="2:8" x14ac:dyDescent="0.3">
      <c r="B169" s="34" t="s">
        <v>527</v>
      </c>
      <c r="C169" s="18" t="s">
        <v>296</v>
      </c>
      <c r="D169" s="19" t="s">
        <v>297</v>
      </c>
      <c r="E169" s="15" t="s">
        <v>14</v>
      </c>
      <c r="F169" s="44"/>
      <c r="G169" s="45" t="e">
        <f t="shared" si="3"/>
        <v>#REF!</v>
      </c>
      <c r="H169" s="52"/>
    </row>
    <row r="170" spans="2:8" x14ac:dyDescent="0.3">
      <c r="B170" s="34" t="s">
        <v>528</v>
      </c>
      <c r="C170" s="18" t="s">
        <v>298</v>
      </c>
      <c r="D170" s="19" t="s">
        <v>299</v>
      </c>
      <c r="E170" s="15" t="s">
        <v>14</v>
      </c>
      <c r="F170" s="44"/>
      <c r="G170" s="45" t="e">
        <f t="shared" si="3"/>
        <v>#REF!</v>
      </c>
      <c r="H170" s="52"/>
    </row>
    <row r="171" spans="2:8" x14ac:dyDescent="0.3">
      <c r="B171" s="34"/>
      <c r="C171" s="18" t="s">
        <v>300</v>
      </c>
      <c r="D171" s="19" t="s">
        <v>301</v>
      </c>
      <c r="E171" s="15"/>
      <c r="F171" s="44"/>
      <c r="G171" s="45"/>
      <c r="H171" s="52"/>
    </row>
    <row r="172" spans="2:8" x14ac:dyDescent="0.3">
      <c r="B172" s="34" t="s">
        <v>529</v>
      </c>
      <c r="C172" s="18" t="s">
        <v>302</v>
      </c>
      <c r="D172" s="19" t="s">
        <v>297</v>
      </c>
      <c r="E172" s="15" t="s">
        <v>14</v>
      </c>
      <c r="F172" s="44"/>
      <c r="G172" s="45" t="e">
        <f>#REF!</f>
        <v>#REF!</v>
      </c>
      <c r="H172" s="52"/>
    </row>
    <row r="173" spans="2:8" x14ac:dyDescent="0.3">
      <c r="B173" s="34" t="s">
        <v>530</v>
      </c>
      <c r="C173" s="18" t="s">
        <v>303</v>
      </c>
      <c r="D173" s="19" t="s">
        <v>299</v>
      </c>
      <c r="E173" s="15" t="s">
        <v>14</v>
      </c>
      <c r="F173" s="44"/>
      <c r="G173" s="45" t="e">
        <f t="shared" si="3"/>
        <v>#REF!</v>
      </c>
      <c r="H173" s="52"/>
    </row>
    <row r="174" spans="2:8" x14ac:dyDescent="0.3">
      <c r="B174" s="34"/>
      <c r="C174" s="18" t="s">
        <v>304</v>
      </c>
      <c r="D174" s="19" t="s">
        <v>305</v>
      </c>
      <c r="E174" s="15"/>
      <c r="F174" s="44"/>
      <c r="G174" s="45"/>
      <c r="H174" s="52"/>
    </row>
    <row r="175" spans="2:8" x14ac:dyDescent="0.3">
      <c r="B175" s="34"/>
      <c r="C175" s="18" t="s">
        <v>306</v>
      </c>
      <c r="D175" s="19" t="s">
        <v>307</v>
      </c>
      <c r="E175" s="15"/>
      <c r="F175" s="44"/>
      <c r="G175" s="45"/>
      <c r="H175" s="52"/>
    </row>
    <row r="176" spans="2:8" x14ac:dyDescent="0.3">
      <c r="B176" s="34" t="s">
        <v>431</v>
      </c>
      <c r="C176" s="18" t="s">
        <v>308</v>
      </c>
      <c r="D176" s="19" t="s">
        <v>309</v>
      </c>
      <c r="E176" s="15" t="s">
        <v>7</v>
      </c>
      <c r="F176" s="44"/>
      <c r="G176" s="45" t="e">
        <f t="shared" si="3"/>
        <v>#REF!</v>
      </c>
      <c r="H176" s="52"/>
    </row>
    <row r="177" spans="2:8" x14ac:dyDescent="0.3">
      <c r="B177" s="34" t="s">
        <v>531</v>
      </c>
      <c r="C177" s="18" t="s">
        <v>310</v>
      </c>
      <c r="D177" s="19" t="s">
        <v>311</v>
      </c>
      <c r="E177" s="15" t="s">
        <v>7</v>
      </c>
      <c r="F177" s="44"/>
      <c r="G177" s="45" t="e">
        <f t="shared" si="3"/>
        <v>#REF!</v>
      </c>
      <c r="H177" s="52"/>
    </row>
    <row r="178" spans="2:8" x14ac:dyDescent="0.3">
      <c r="B178" s="34" t="s">
        <v>532</v>
      </c>
      <c r="C178" s="18" t="s">
        <v>312</v>
      </c>
      <c r="D178" s="19" t="s">
        <v>313</v>
      </c>
      <c r="E178" s="15" t="s">
        <v>7</v>
      </c>
      <c r="F178" s="44"/>
      <c r="G178" s="45" t="e">
        <f t="shared" si="3"/>
        <v>#REF!</v>
      </c>
      <c r="H178" s="52"/>
    </row>
    <row r="179" spans="2:8" x14ac:dyDescent="0.3">
      <c r="B179" s="34"/>
      <c r="C179" s="18" t="s">
        <v>314</v>
      </c>
      <c r="D179" s="19" t="s">
        <v>315</v>
      </c>
      <c r="E179" s="15"/>
      <c r="F179" s="44"/>
      <c r="G179" s="45"/>
      <c r="H179" s="52"/>
    </row>
    <row r="180" spans="2:8" x14ac:dyDescent="0.3">
      <c r="B180" s="34" t="s">
        <v>533</v>
      </c>
      <c r="C180" s="18" t="s">
        <v>316</v>
      </c>
      <c r="D180" s="19" t="s">
        <v>309</v>
      </c>
      <c r="E180" s="15" t="s">
        <v>7</v>
      </c>
      <c r="F180" s="44"/>
      <c r="G180" s="45" t="e">
        <f t="shared" si="3"/>
        <v>#REF!</v>
      </c>
      <c r="H180" s="52"/>
    </row>
    <row r="181" spans="2:8" x14ac:dyDescent="0.3">
      <c r="B181" s="34" t="s">
        <v>534</v>
      </c>
      <c r="C181" s="18" t="s">
        <v>317</v>
      </c>
      <c r="D181" s="19" t="s">
        <v>311</v>
      </c>
      <c r="E181" s="15" t="s">
        <v>7</v>
      </c>
      <c r="F181" s="44"/>
      <c r="G181" s="45" t="e">
        <f t="shared" si="3"/>
        <v>#REF!</v>
      </c>
      <c r="H181" s="52"/>
    </row>
    <row r="182" spans="2:8" x14ac:dyDescent="0.3">
      <c r="B182" s="34" t="s">
        <v>535</v>
      </c>
      <c r="C182" s="18" t="s">
        <v>318</v>
      </c>
      <c r="D182" s="19" t="s">
        <v>313</v>
      </c>
      <c r="E182" s="15" t="s">
        <v>7</v>
      </c>
      <c r="F182" s="44"/>
      <c r="G182" s="45" t="e">
        <f t="shared" ref="G182:G230" si="4">$F182*G$11</f>
        <v>#REF!</v>
      </c>
      <c r="H182" s="52"/>
    </row>
    <row r="183" spans="2:8" x14ac:dyDescent="0.3">
      <c r="B183" s="34" t="s">
        <v>536</v>
      </c>
      <c r="C183" s="18" t="s">
        <v>319</v>
      </c>
      <c r="D183" s="19" t="s">
        <v>320</v>
      </c>
      <c r="E183" s="15" t="s">
        <v>14</v>
      </c>
      <c r="F183" s="44"/>
      <c r="G183" s="45" t="e">
        <f t="shared" si="4"/>
        <v>#REF!</v>
      </c>
      <c r="H183" s="52"/>
    </row>
    <row r="184" spans="2:8" x14ac:dyDescent="0.3">
      <c r="B184" s="34" t="s">
        <v>537</v>
      </c>
      <c r="C184" s="18" t="s">
        <v>321</v>
      </c>
      <c r="D184" s="19" t="s">
        <v>322</v>
      </c>
      <c r="E184" s="15" t="s">
        <v>7</v>
      </c>
      <c r="F184" s="44"/>
      <c r="G184" s="45" t="e">
        <f t="shared" si="4"/>
        <v>#REF!</v>
      </c>
      <c r="H184" s="52"/>
    </row>
    <row r="185" spans="2:8" x14ac:dyDescent="0.3">
      <c r="B185" s="34" t="s">
        <v>538</v>
      </c>
      <c r="C185" s="18" t="s">
        <v>323</v>
      </c>
      <c r="D185" s="19" t="s">
        <v>324</v>
      </c>
      <c r="E185" s="15" t="s">
        <v>5</v>
      </c>
      <c r="F185" s="44"/>
      <c r="G185" s="45" t="e">
        <f t="shared" si="4"/>
        <v>#REF!</v>
      </c>
      <c r="H185" s="52"/>
    </row>
    <row r="186" spans="2:8" x14ac:dyDescent="0.3">
      <c r="B186" s="34" t="s">
        <v>539</v>
      </c>
      <c r="C186" s="18" t="s">
        <v>325</v>
      </c>
      <c r="D186" s="19" t="s">
        <v>326</v>
      </c>
      <c r="E186" s="15" t="s">
        <v>5</v>
      </c>
      <c r="F186" s="44"/>
      <c r="G186" s="45" t="e">
        <f t="shared" si="4"/>
        <v>#REF!</v>
      </c>
      <c r="H186" s="52"/>
    </row>
    <row r="187" spans="2:8" x14ac:dyDescent="0.3">
      <c r="B187" s="34"/>
      <c r="C187" s="16" t="s">
        <v>327</v>
      </c>
      <c r="D187" s="17" t="s">
        <v>328</v>
      </c>
      <c r="E187" s="15"/>
      <c r="F187" s="44"/>
      <c r="G187" s="45"/>
      <c r="H187" s="52"/>
    </row>
    <row r="188" spans="2:8" x14ac:dyDescent="0.3">
      <c r="B188" s="34"/>
      <c r="C188" s="18" t="s">
        <v>329</v>
      </c>
      <c r="D188" s="19" t="s">
        <v>330</v>
      </c>
      <c r="E188" s="15"/>
      <c r="F188" s="44"/>
      <c r="G188" s="45"/>
      <c r="H188" s="52"/>
    </row>
    <row r="189" spans="2:8" x14ac:dyDescent="0.3">
      <c r="B189" s="34"/>
      <c r="C189" s="18" t="s">
        <v>331</v>
      </c>
      <c r="D189" s="19" t="s">
        <v>332</v>
      </c>
      <c r="E189" s="15"/>
      <c r="F189" s="44"/>
      <c r="G189" s="45"/>
      <c r="H189" s="52"/>
    </row>
    <row r="190" spans="2:8" x14ac:dyDescent="0.3">
      <c r="B190" s="34" t="s">
        <v>540</v>
      </c>
      <c r="C190" s="18" t="s">
        <v>333</v>
      </c>
      <c r="D190" s="19" t="s">
        <v>334</v>
      </c>
      <c r="E190" s="15" t="s">
        <v>7</v>
      </c>
      <c r="F190" s="44"/>
      <c r="G190" s="45" t="e">
        <f t="shared" si="4"/>
        <v>#REF!</v>
      </c>
      <c r="H190" s="52"/>
    </row>
    <row r="191" spans="2:8" x14ac:dyDescent="0.3">
      <c r="B191" s="34" t="s">
        <v>541</v>
      </c>
      <c r="C191" s="18" t="s">
        <v>335</v>
      </c>
      <c r="D191" s="19" t="s">
        <v>336</v>
      </c>
      <c r="E191" s="15" t="s">
        <v>7</v>
      </c>
      <c r="F191" s="44"/>
      <c r="G191" s="45" t="e">
        <f t="shared" si="4"/>
        <v>#REF!</v>
      </c>
      <c r="H191" s="52"/>
    </row>
    <row r="192" spans="2:8" x14ac:dyDescent="0.3">
      <c r="B192" s="34" t="s">
        <v>542</v>
      </c>
      <c r="C192" s="18" t="s">
        <v>337</v>
      </c>
      <c r="D192" s="19" t="s">
        <v>338</v>
      </c>
      <c r="E192" s="15" t="s">
        <v>7</v>
      </c>
      <c r="F192" s="44"/>
      <c r="G192" s="45" t="e">
        <f t="shared" si="4"/>
        <v>#REF!</v>
      </c>
      <c r="H192" s="52"/>
    </row>
    <row r="193" spans="2:8" x14ac:dyDescent="0.3">
      <c r="B193" s="34" t="s">
        <v>543</v>
      </c>
      <c r="C193" s="18" t="s">
        <v>339</v>
      </c>
      <c r="D193" s="19" t="s">
        <v>340</v>
      </c>
      <c r="E193" s="15" t="s">
        <v>5</v>
      </c>
      <c r="F193" s="44"/>
      <c r="G193" s="45" t="e">
        <f t="shared" si="4"/>
        <v>#REF!</v>
      </c>
      <c r="H193" s="52"/>
    </row>
    <row r="194" spans="2:8" x14ac:dyDescent="0.3">
      <c r="B194" s="34" t="s">
        <v>544</v>
      </c>
      <c r="C194" s="18" t="s">
        <v>341</v>
      </c>
      <c r="D194" s="19" t="s">
        <v>342</v>
      </c>
      <c r="E194" s="15" t="s">
        <v>5</v>
      </c>
      <c r="F194" s="44"/>
      <c r="G194" s="45" t="e">
        <f t="shared" si="4"/>
        <v>#REF!</v>
      </c>
      <c r="H194" s="52"/>
    </row>
    <row r="195" spans="2:8" x14ac:dyDescent="0.3">
      <c r="B195" s="34" t="s">
        <v>545</v>
      </c>
      <c r="C195" s="18" t="s">
        <v>343</v>
      </c>
      <c r="D195" s="19" t="s">
        <v>344</v>
      </c>
      <c r="E195" s="15" t="s">
        <v>5</v>
      </c>
      <c r="F195" s="44"/>
      <c r="G195" s="45" t="e">
        <f t="shared" si="4"/>
        <v>#REF!</v>
      </c>
      <c r="H195" s="52"/>
    </row>
    <row r="196" spans="2:8" x14ac:dyDescent="0.3">
      <c r="B196" s="34" t="s">
        <v>546</v>
      </c>
      <c r="C196" s="18" t="s">
        <v>345</v>
      </c>
      <c r="D196" s="19" t="s">
        <v>346</v>
      </c>
      <c r="E196" s="15" t="s">
        <v>5</v>
      </c>
      <c r="F196" s="44"/>
      <c r="G196" s="45" t="e">
        <f t="shared" si="4"/>
        <v>#REF!</v>
      </c>
      <c r="H196" s="52"/>
    </row>
    <row r="197" spans="2:8" x14ac:dyDescent="0.3">
      <c r="B197" s="34" t="s">
        <v>547</v>
      </c>
      <c r="C197" s="18" t="s">
        <v>347</v>
      </c>
      <c r="D197" s="19" t="s">
        <v>348</v>
      </c>
      <c r="E197" s="15" t="s">
        <v>5</v>
      </c>
      <c r="F197" s="44"/>
      <c r="G197" s="45" t="e">
        <f t="shared" si="4"/>
        <v>#REF!</v>
      </c>
      <c r="H197" s="52"/>
    </row>
    <row r="198" spans="2:8" x14ac:dyDescent="0.3">
      <c r="B198" s="34" t="s">
        <v>548</v>
      </c>
      <c r="C198" s="18" t="s">
        <v>349</v>
      </c>
      <c r="D198" s="19" t="s">
        <v>350</v>
      </c>
      <c r="E198" s="15" t="s">
        <v>5</v>
      </c>
      <c r="F198" s="44"/>
      <c r="G198" s="45" t="e">
        <f t="shared" si="4"/>
        <v>#REF!</v>
      </c>
      <c r="H198" s="52"/>
    </row>
    <row r="199" spans="2:8" x14ac:dyDescent="0.3">
      <c r="B199" s="34"/>
      <c r="C199" s="18" t="s">
        <v>351</v>
      </c>
      <c r="D199" s="19" t="s">
        <v>352</v>
      </c>
      <c r="E199" s="15"/>
      <c r="F199" s="44"/>
      <c r="G199" s="45"/>
      <c r="H199" s="52"/>
    </row>
    <row r="200" spans="2:8" x14ac:dyDescent="0.3">
      <c r="B200" s="34" t="s">
        <v>549</v>
      </c>
      <c r="C200" s="18" t="s">
        <v>353</v>
      </c>
      <c r="D200" s="19" t="s">
        <v>354</v>
      </c>
      <c r="E200" s="15" t="s">
        <v>7</v>
      </c>
      <c r="F200" s="44"/>
      <c r="G200" s="45" t="e">
        <f t="shared" si="4"/>
        <v>#REF!</v>
      </c>
      <c r="H200" s="52"/>
    </row>
    <row r="201" spans="2:8" x14ac:dyDescent="0.3">
      <c r="B201" s="34" t="s">
        <v>550</v>
      </c>
      <c r="C201" s="18" t="s">
        <v>355</v>
      </c>
      <c r="D201" s="19" t="s">
        <v>356</v>
      </c>
      <c r="E201" s="15" t="s">
        <v>7</v>
      </c>
      <c r="F201" s="44"/>
      <c r="G201" s="45" t="e">
        <f t="shared" si="4"/>
        <v>#REF!</v>
      </c>
      <c r="H201" s="52"/>
    </row>
    <row r="202" spans="2:8" x14ac:dyDescent="0.3">
      <c r="B202" s="34" t="s">
        <v>551</v>
      </c>
      <c r="C202" s="18" t="s">
        <v>357</v>
      </c>
      <c r="D202" s="19" t="s">
        <v>422</v>
      </c>
      <c r="E202" s="15" t="s">
        <v>420</v>
      </c>
      <c r="F202" s="44"/>
      <c r="G202" s="45"/>
      <c r="H202" s="52"/>
    </row>
    <row r="203" spans="2:8" x14ac:dyDescent="0.3">
      <c r="B203" s="34" t="s">
        <v>552</v>
      </c>
      <c r="C203" s="18" t="s">
        <v>423</v>
      </c>
      <c r="D203" s="19" t="s">
        <v>424</v>
      </c>
      <c r="E203" s="15" t="s">
        <v>420</v>
      </c>
      <c r="F203" s="44"/>
      <c r="G203" s="45"/>
      <c r="H203" s="52"/>
    </row>
    <row r="204" spans="2:8" x14ac:dyDescent="0.3">
      <c r="B204" s="34" t="s">
        <v>553</v>
      </c>
      <c r="C204" s="18" t="s">
        <v>421</v>
      </c>
      <c r="D204" s="19" t="s">
        <v>358</v>
      </c>
      <c r="E204" s="15" t="s">
        <v>15</v>
      </c>
      <c r="F204" s="44"/>
      <c r="G204" s="45" t="e">
        <f>#REF!</f>
        <v>#REF!</v>
      </c>
      <c r="H204" s="52"/>
    </row>
    <row r="205" spans="2:8" x14ac:dyDescent="0.3">
      <c r="B205" s="34"/>
      <c r="C205" s="16" t="s">
        <v>359</v>
      </c>
      <c r="D205" s="17" t="s">
        <v>360</v>
      </c>
      <c r="E205" s="15"/>
      <c r="F205" s="44"/>
      <c r="G205" s="45"/>
      <c r="H205" s="52"/>
    </row>
    <row r="206" spans="2:8" x14ac:dyDescent="0.3">
      <c r="B206" s="34"/>
      <c r="C206" s="18" t="s">
        <v>361</v>
      </c>
      <c r="D206" s="19" t="s">
        <v>362</v>
      </c>
      <c r="E206" s="15"/>
      <c r="F206" s="44"/>
      <c r="G206" s="45"/>
      <c r="H206" s="52"/>
    </row>
    <row r="207" spans="2:8" x14ac:dyDescent="0.3">
      <c r="B207" s="34" t="s">
        <v>554</v>
      </c>
      <c r="C207" s="18" t="s">
        <v>363</v>
      </c>
      <c r="D207" s="19" t="s">
        <v>364</v>
      </c>
      <c r="E207" s="15" t="s">
        <v>7</v>
      </c>
      <c r="F207" s="44"/>
      <c r="G207" s="45" t="e">
        <f t="shared" si="4"/>
        <v>#REF!</v>
      </c>
      <c r="H207" s="52"/>
    </row>
    <row r="208" spans="2:8" x14ac:dyDescent="0.3">
      <c r="B208" s="34" t="s">
        <v>555</v>
      </c>
      <c r="C208" s="18" t="s">
        <v>365</v>
      </c>
      <c r="D208" s="19" t="s">
        <v>366</v>
      </c>
      <c r="E208" s="15" t="s">
        <v>7</v>
      </c>
      <c r="F208" s="44"/>
      <c r="G208" s="45" t="e">
        <f t="shared" si="4"/>
        <v>#REF!</v>
      </c>
      <c r="H208" s="52"/>
    </row>
    <row r="209" spans="2:8" x14ac:dyDescent="0.3">
      <c r="B209" s="34" t="s">
        <v>556</v>
      </c>
      <c r="C209" s="18" t="s">
        <v>367</v>
      </c>
      <c r="D209" s="19" t="s">
        <v>368</v>
      </c>
      <c r="E209" s="15" t="s">
        <v>7</v>
      </c>
      <c r="F209" s="44"/>
      <c r="G209" s="45" t="e">
        <f t="shared" si="4"/>
        <v>#REF!</v>
      </c>
      <c r="H209" s="52"/>
    </row>
    <row r="210" spans="2:8" x14ac:dyDescent="0.3">
      <c r="B210" s="34"/>
      <c r="C210" s="18" t="s">
        <v>369</v>
      </c>
      <c r="D210" s="19" t="s">
        <v>370</v>
      </c>
      <c r="E210" s="15"/>
      <c r="F210" s="44"/>
      <c r="G210" s="45"/>
      <c r="H210" s="52"/>
    </row>
    <row r="211" spans="2:8" x14ac:dyDescent="0.3">
      <c r="B211" s="34" t="s">
        <v>557</v>
      </c>
      <c r="C211" s="18" t="s">
        <v>371</v>
      </c>
      <c r="D211" s="19" t="s">
        <v>372</v>
      </c>
      <c r="E211" s="15" t="s">
        <v>5</v>
      </c>
      <c r="F211" s="44"/>
      <c r="G211" s="45" t="e">
        <f t="shared" si="4"/>
        <v>#REF!</v>
      </c>
      <c r="H211" s="52"/>
    </row>
    <row r="212" spans="2:8" x14ac:dyDescent="0.3">
      <c r="B212" s="34" t="s">
        <v>558</v>
      </c>
      <c r="C212" s="18" t="s">
        <v>373</v>
      </c>
      <c r="D212" s="19" t="s">
        <v>374</v>
      </c>
      <c r="E212" s="15" t="s">
        <v>5</v>
      </c>
      <c r="F212" s="44"/>
      <c r="G212" s="45" t="e">
        <f t="shared" si="4"/>
        <v>#REF!</v>
      </c>
      <c r="H212" s="52"/>
    </row>
    <row r="213" spans="2:8" x14ac:dyDescent="0.3">
      <c r="B213" s="34" t="s">
        <v>559</v>
      </c>
      <c r="C213" s="18" t="s">
        <v>375</v>
      </c>
      <c r="D213" s="19" t="s">
        <v>376</v>
      </c>
      <c r="E213" s="15" t="s">
        <v>5</v>
      </c>
      <c r="F213" s="44"/>
      <c r="G213" s="45" t="e">
        <f t="shared" si="4"/>
        <v>#REF!</v>
      </c>
      <c r="H213" s="52"/>
    </row>
    <row r="214" spans="2:8" x14ac:dyDescent="0.3">
      <c r="B214" s="34"/>
      <c r="C214" s="18" t="s">
        <v>377</v>
      </c>
      <c r="D214" s="19" t="s">
        <v>378</v>
      </c>
      <c r="E214" s="15"/>
      <c r="F214" s="44"/>
      <c r="G214" s="45"/>
      <c r="H214" s="52"/>
    </row>
    <row r="215" spans="2:8" x14ac:dyDescent="0.3">
      <c r="B215" s="34" t="s">
        <v>560</v>
      </c>
      <c r="C215" s="18" t="s">
        <v>379</v>
      </c>
      <c r="D215" s="19" t="s">
        <v>380</v>
      </c>
      <c r="E215" s="15" t="s">
        <v>5</v>
      </c>
      <c r="F215" s="44"/>
      <c r="G215" s="45" t="e">
        <f t="shared" si="4"/>
        <v>#REF!</v>
      </c>
      <c r="H215" s="52"/>
    </row>
    <row r="216" spans="2:8" x14ac:dyDescent="0.3">
      <c r="B216" s="34" t="s">
        <v>561</v>
      </c>
      <c r="C216" s="18" t="s">
        <v>381</v>
      </c>
      <c r="D216" s="19" t="s">
        <v>9</v>
      </c>
      <c r="E216" s="15" t="s">
        <v>5</v>
      </c>
      <c r="F216" s="44"/>
      <c r="G216" s="45" t="e">
        <f t="shared" si="4"/>
        <v>#REF!</v>
      </c>
      <c r="H216" s="52"/>
    </row>
    <row r="217" spans="2:8" x14ac:dyDescent="0.3">
      <c r="B217" s="34" t="s">
        <v>562</v>
      </c>
      <c r="C217" s="18" t="s">
        <v>382</v>
      </c>
      <c r="D217" s="19" t="s">
        <v>383</v>
      </c>
      <c r="E217" s="15" t="s">
        <v>14</v>
      </c>
      <c r="F217" s="44"/>
      <c r="G217" s="45" t="e">
        <f t="shared" si="4"/>
        <v>#REF!</v>
      </c>
      <c r="H217" s="52"/>
    </row>
    <row r="218" spans="2:8" x14ac:dyDescent="0.3">
      <c r="B218" s="34" t="s">
        <v>563</v>
      </c>
      <c r="C218" s="18" t="s">
        <v>384</v>
      </c>
      <c r="D218" s="19" t="s">
        <v>385</v>
      </c>
      <c r="E218" s="15" t="s">
        <v>6</v>
      </c>
      <c r="F218" s="44"/>
      <c r="G218" s="45" t="e">
        <f t="shared" si="4"/>
        <v>#REF!</v>
      </c>
      <c r="H218" s="52"/>
    </row>
    <row r="219" spans="2:8" x14ac:dyDescent="0.3">
      <c r="B219" s="34"/>
      <c r="C219" s="16" t="s">
        <v>386</v>
      </c>
      <c r="D219" s="17" t="s">
        <v>387</v>
      </c>
      <c r="E219" s="35"/>
      <c r="F219" s="44"/>
      <c r="G219" s="45"/>
      <c r="H219" s="52"/>
    </row>
    <row r="220" spans="2:8" x14ac:dyDescent="0.3">
      <c r="B220" s="34"/>
      <c r="C220" s="18" t="s">
        <v>388</v>
      </c>
      <c r="D220" s="19" t="s">
        <v>389</v>
      </c>
      <c r="E220" s="15"/>
      <c r="F220" s="44"/>
      <c r="G220" s="45"/>
      <c r="H220" s="52"/>
    </row>
    <row r="221" spans="2:8" x14ac:dyDescent="0.3">
      <c r="B221" s="34" t="s">
        <v>564</v>
      </c>
      <c r="C221" s="18" t="s">
        <v>390</v>
      </c>
      <c r="D221" s="19" t="s">
        <v>391</v>
      </c>
      <c r="E221" s="15" t="s">
        <v>11</v>
      </c>
      <c r="F221" s="44"/>
      <c r="G221" s="45" t="e">
        <f t="shared" si="4"/>
        <v>#REF!</v>
      </c>
      <c r="H221" s="52"/>
    </row>
    <row r="222" spans="2:8" x14ac:dyDescent="0.3">
      <c r="B222" s="34" t="s">
        <v>565</v>
      </c>
      <c r="C222" s="18" t="s">
        <v>392</v>
      </c>
      <c r="D222" s="19" t="s">
        <v>393</v>
      </c>
      <c r="E222" s="15" t="s">
        <v>11</v>
      </c>
      <c r="F222" s="44"/>
      <c r="G222" s="45" t="e">
        <f t="shared" si="4"/>
        <v>#REF!</v>
      </c>
      <c r="H222" s="52"/>
    </row>
    <row r="223" spans="2:8" x14ac:dyDescent="0.3">
      <c r="B223" s="34" t="s">
        <v>566</v>
      </c>
      <c r="C223" s="18" t="s">
        <v>394</v>
      </c>
      <c r="D223" s="19" t="s">
        <v>395</v>
      </c>
      <c r="E223" s="15" t="s">
        <v>14</v>
      </c>
      <c r="F223" s="44"/>
      <c r="G223" s="45" t="e">
        <f t="shared" si="4"/>
        <v>#REF!</v>
      </c>
      <c r="H223" s="52"/>
    </row>
    <row r="224" spans="2:8" x14ac:dyDescent="0.3">
      <c r="B224" s="34" t="s">
        <v>567</v>
      </c>
      <c r="C224" s="18" t="s">
        <v>396</v>
      </c>
      <c r="D224" s="19" t="s">
        <v>397</v>
      </c>
      <c r="E224" s="15" t="s">
        <v>11</v>
      </c>
      <c r="F224" s="44"/>
      <c r="G224" s="45" t="e">
        <f t="shared" si="4"/>
        <v>#REF!</v>
      </c>
      <c r="H224" s="52"/>
    </row>
    <row r="225" spans="2:8" x14ac:dyDescent="0.3">
      <c r="B225" s="34" t="s">
        <v>568</v>
      </c>
      <c r="C225" s="18" t="s">
        <v>398</v>
      </c>
      <c r="D225" s="19" t="s">
        <v>395</v>
      </c>
      <c r="E225" s="15" t="s">
        <v>14</v>
      </c>
      <c r="F225" s="44"/>
      <c r="G225" s="45" t="e">
        <f t="shared" si="4"/>
        <v>#REF!</v>
      </c>
      <c r="H225" s="52"/>
    </row>
    <row r="226" spans="2:8" x14ac:dyDescent="0.3">
      <c r="B226" s="34" t="s">
        <v>569</v>
      </c>
      <c r="C226" s="18" t="s">
        <v>399</v>
      </c>
      <c r="D226" s="19" t="s">
        <v>400</v>
      </c>
      <c r="E226" s="15" t="s">
        <v>5</v>
      </c>
      <c r="F226" s="44"/>
      <c r="G226" s="45" t="e">
        <f t="shared" si="4"/>
        <v>#REF!</v>
      </c>
      <c r="H226" s="52"/>
    </row>
    <row r="227" spans="2:8" x14ac:dyDescent="0.3">
      <c r="B227" s="34"/>
      <c r="C227" s="16" t="s">
        <v>401</v>
      </c>
      <c r="D227" s="17" t="s">
        <v>16</v>
      </c>
      <c r="E227" s="15"/>
      <c r="F227" s="44"/>
      <c r="G227" s="45"/>
      <c r="H227" s="52"/>
    </row>
    <row r="228" spans="2:8" x14ac:dyDescent="0.3">
      <c r="B228" s="34" t="s">
        <v>570</v>
      </c>
      <c r="C228" s="18" t="s">
        <v>402</v>
      </c>
      <c r="D228" s="22" t="s">
        <v>10</v>
      </c>
      <c r="E228" s="15" t="s">
        <v>11</v>
      </c>
      <c r="F228" s="44"/>
      <c r="G228" s="45" t="e">
        <f t="shared" si="4"/>
        <v>#REF!</v>
      </c>
      <c r="H228" s="52"/>
    </row>
    <row r="229" spans="2:8" x14ac:dyDescent="0.3">
      <c r="B229" s="34" t="s">
        <v>571</v>
      </c>
      <c r="C229" s="18" t="s">
        <v>403</v>
      </c>
      <c r="D229" s="19" t="s">
        <v>13</v>
      </c>
      <c r="E229" s="15" t="s">
        <v>11</v>
      </c>
      <c r="F229" s="44"/>
      <c r="G229" s="45" t="e">
        <f t="shared" si="4"/>
        <v>#REF!</v>
      </c>
      <c r="H229" s="52"/>
    </row>
    <row r="230" spans="2:8" ht="15" thickBot="1" x14ac:dyDescent="0.35">
      <c r="B230" s="34" t="s">
        <v>572</v>
      </c>
      <c r="C230" s="18" t="s">
        <v>404</v>
      </c>
      <c r="D230" s="19" t="s">
        <v>12</v>
      </c>
      <c r="E230" s="23" t="s">
        <v>11</v>
      </c>
      <c r="F230" s="44"/>
      <c r="G230" s="45" t="e">
        <f t="shared" si="4"/>
        <v>#REF!</v>
      </c>
      <c r="H230" s="52"/>
    </row>
    <row r="231" spans="2:8" ht="39.6" thickBot="1" x14ac:dyDescent="0.35">
      <c r="B231" s="34" t="s">
        <v>573</v>
      </c>
      <c r="C231" s="16" t="s">
        <v>405</v>
      </c>
      <c r="D231" s="36" t="s">
        <v>406</v>
      </c>
      <c r="E231" s="26" t="s">
        <v>17</v>
      </c>
      <c r="F231" s="44"/>
      <c r="G231" s="47">
        <v>1.25</v>
      </c>
      <c r="H231" s="52"/>
    </row>
    <row r="232" spans="2:8" ht="27.6" thickBot="1" x14ac:dyDescent="0.35">
      <c r="B232" s="34" t="s">
        <v>574</v>
      </c>
      <c r="C232" s="20" t="s">
        <v>407</v>
      </c>
      <c r="D232" s="37" t="s">
        <v>408</v>
      </c>
      <c r="E232" s="26" t="s">
        <v>17</v>
      </c>
      <c r="F232" s="44"/>
      <c r="G232" s="47">
        <v>1.02</v>
      </c>
      <c r="H232" s="52"/>
    </row>
    <row r="233" spans="2:8" x14ac:dyDescent="0.3">
      <c r="G233" s="38"/>
      <c r="H233" s="38"/>
    </row>
    <row r="234" spans="2:8" x14ac:dyDescent="0.3">
      <c r="G234" s="7"/>
      <c r="H234" s="7"/>
    </row>
    <row r="235" spans="2:8" x14ac:dyDescent="0.3">
      <c r="G235" s="7"/>
      <c r="H235" s="7"/>
    </row>
    <row r="236" spans="2:8" x14ac:dyDescent="0.3">
      <c r="G236" s="7"/>
      <c r="H236" s="7"/>
    </row>
  </sheetData>
  <autoFilter ref="D13:G232"/>
  <customSheetViews>
    <customSheetView guid="{F52FC840-9DF5-4C1A-906C-CF0D8954384D}" showPageBreaks="1" printArea="1" showAutoFilter="1" hiddenColumns="1" view="pageBreakPreview" topLeftCell="A208">
      <selection activeCell="E228" sqref="E228"/>
      <pageMargins left="0.7" right="0.7" top="0.75" bottom="0.75" header="0.3" footer="0.3"/>
      <pageSetup paperSize="9" scale="54" orientation="portrait" r:id="rId1"/>
      <autoFilter ref="D13:G232"/>
    </customSheetView>
  </customSheetViews>
  <mergeCells count="3">
    <mergeCell ref="B2:C4"/>
    <mergeCell ref="D2:F3"/>
    <mergeCell ref="D4:F4"/>
  </mergeCells>
  <pageMargins left="0.7" right="0.7" top="0.75" bottom="0.75" header="0.3" footer="0.3"/>
  <pageSetup paperSize="9" scale="54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Lot 10 COUV</vt:lpstr>
      <vt:lpstr>'Lot 10 COUV'!Zone_d_impression</vt:lpstr>
    </vt:vector>
  </TitlesOfParts>
  <Company>CHU de NANTES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MELOT Odile</dc:creator>
  <cp:lastModifiedBy>BOULAY Catherine</cp:lastModifiedBy>
  <cp:lastPrinted>2022-06-02T13:52:07Z</cp:lastPrinted>
  <dcterms:created xsi:type="dcterms:W3CDTF">2020-05-29T09:10:41Z</dcterms:created>
  <dcterms:modified xsi:type="dcterms:W3CDTF">2026-02-13T10:22:59Z</dcterms:modified>
</cp:coreProperties>
</file>